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ata\data\全校共有\60 学校事務センター\②諸手当現況調査\諸手当実態調査様式集\"/>
    </mc:Choice>
  </mc:AlternateContent>
  <xr:revisionPtr revIDLastSave="0" documentId="13_ncr:1_{EBFF9587-6AD3-43ED-8B39-72970E4C0B6C}"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Sheet1!$A$1:$X$98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 i="1" l="1"/>
  <c r="X3" i="1" l="1"/>
  <c r="W3" i="1"/>
  <c r="U3" i="1"/>
  <c r="L63" i="1" l="1"/>
  <c r="L61" i="1"/>
  <c r="L59" i="1"/>
  <c r="L55" i="1"/>
  <c r="L57" i="1"/>
  <c r="AA53" i="1"/>
  <c r="V12" i="1"/>
  <c r="J57" i="1" l="1"/>
  <c r="J55" i="1"/>
  <c r="J61" i="1"/>
  <c r="J63" i="1"/>
  <c r="J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菊池市</author>
  </authors>
  <commentList>
    <comment ref="I54" authorId="0" shapeId="0" xr:uid="{00000000-0006-0000-0000-000001000000}">
      <text>
        <r>
          <rPr>
            <sz val="12"/>
            <color indexed="81"/>
            <rFont val="ＭＳ Ｐゴシック"/>
            <family val="3"/>
            <charset val="128"/>
          </rPr>
          <t>『 H10.4.1 』と入力</t>
        </r>
      </text>
    </comment>
  </commentList>
</comments>
</file>

<file path=xl/sharedStrings.xml><?xml version="1.0" encoding="utf-8"?>
<sst xmlns="http://schemas.openxmlformats.org/spreadsheetml/2006/main" count="143" uniqueCount="117">
  <si>
    <t>校長</t>
    <rPh sb="0" eb="2">
      <t>コウチョウ</t>
    </rPh>
    <phoneticPr fontId="1"/>
  </si>
  <si>
    <t>供覧印</t>
    <rPh sb="0" eb="2">
      <t>キョウラン</t>
    </rPh>
    <rPh sb="2" eb="3">
      <t>イン</t>
    </rPh>
    <phoneticPr fontId="1"/>
  </si>
  <si>
    <t>確認印</t>
    <rPh sb="0" eb="2">
      <t>カクニン</t>
    </rPh>
    <rPh sb="2" eb="3">
      <t>イン</t>
    </rPh>
    <phoneticPr fontId="1"/>
  </si>
  <si>
    <t>センター長</t>
    <rPh sb="4" eb="5">
      <t>チョウ</t>
    </rPh>
    <phoneticPr fontId="1"/>
  </si>
  <si>
    <t>グループ長</t>
    <rPh sb="4" eb="5">
      <t>チョウ</t>
    </rPh>
    <phoneticPr fontId="1"/>
  </si>
  <si>
    <t>事務職員</t>
    <rPh sb="0" eb="2">
      <t>ジム</t>
    </rPh>
    <rPh sb="2" eb="3">
      <t>ショク</t>
    </rPh>
    <rPh sb="3" eb="4">
      <t>イン</t>
    </rPh>
    <phoneticPr fontId="1"/>
  </si>
  <si>
    <t>菊池市学校事務センター</t>
    <phoneticPr fontId="1"/>
  </si>
  <si>
    <t>目的：通勤手当、住居手当、扶養手当、単身赴任手当の受給資格と適正支給を確認する（年１回）。</t>
    <phoneticPr fontId="1"/>
  </si>
  <si>
    <t>下記に回答し、必要な添付書類を役所や不動産業者等に早めに手配・入手して提出してください。</t>
    <phoneticPr fontId="1"/>
  </si>
  <si>
    <t>本紙と必要な添付書類を揃えて、</t>
    <phoneticPr fontId="1"/>
  </si>
  <si>
    <t>日</t>
    <rPh sb="0" eb="1">
      <t>ニチ</t>
    </rPh>
    <phoneticPr fontId="1"/>
  </si>
  <si>
    <t>※　締め切り間際でバタバタしないで良いようにできるだけ早期提出を！</t>
    <phoneticPr fontId="1"/>
  </si>
  <si>
    <t>通勤手当</t>
    <phoneticPr fontId="1"/>
  </si>
  <si>
    <t>（全員対象）</t>
    <rPh sb="1" eb="3">
      <t>ゼンイン</t>
    </rPh>
    <rPh sb="3" eb="5">
      <t>タイショウ</t>
    </rPh>
    <phoneticPr fontId="1"/>
  </si>
  <si>
    <t>①最短経路を地図ソフト（エネオスドライブルート検索・MapFanWeb等）で確認する。</t>
    <rPh sb="6" eb="8">
      <t>チズ</t>
    </rPh>
    <phoneticPr fontId="1"/>
  </si>
  <si>
    <r>
      <t>②現在も最短経路か再確認する。</t>
    </r>
    <r>
      <rPr>
        <u/>
        <sz val="12"/>
        <color theme="1"/>
        <rFont val="ＭＳ ゴシック"/>
        <family val="3"/>
        <charset val="128"/>
      </rPr>
      <t>（新設の道路等に注意）</t>
    </r>
    <rPh sb="16" eb="18">
      <t>シンセツ</t>
    </rPh>
    <rPh sb="19" eb="21">
      <t>ドウロ</t>
    </rPh>
    <rPh sb="21" eb="22">
      <t>トウ</t>
    </rPh>
    <rPh sb="23" eb="25">
      <t>チュウイ</t>
    </rPh>
    <phoneticPr fontId="1"/>
  </si>
  <si>
    <t>※現在の認定経路が分からない場合は、事務室へ確認に来てください。</t>
    <phoneticPr fontId="1"/>
  </si>
  <si>
    <t>（１）どの地図ソフトで最短経路か再確認をしましたか？</t>
    <phoneticPr fontId="1"/>
  </si>
  <si>
    <t>←※選択</t>
    <rPh sb="2" eb="4">
      <t>センタク</t>
    </rPh>
    <phoneticPr fontId="1"/>
  </si>
  <si>
    <t>（</t>
    <phoneticPr fontId="1"/>
  </si>
  <si>
    <t>）</t>
    <phoneticPr fontId="1"/>
  </si>
  <si>
    <t>（２）経路の変更</t>
    <phoneticPr fontId="1"/>
  </si>
  <si>
    <t>ありの場合⇒</t>
    <rPh sb="3" eb="5">
      <t>バアイ</t>
    </rPh>
    <phoneticPr fontId="1"/>
  </si>
  <si>
    <t>ありの場合の変更内容⇒</t>
    <rPh sb="3" eb="5">
      <t>バアイ</t>
    </rPh>
    <rPh sb="6" eb="8">
      <t>ヘンコウ</t>
    </rPh>
    <rPh sb="8" eb="10">
      <t>ナイヨウ</t>
    </rPh>
    <phoneticPr fontId="1"/>
  </si>
  <si>
    <t>（３）通勤方法の変更</t>
    <phoneticPr fontId="1"/>
  </si>
  <si>
    <t>その他の場合⇒</t>
    <rPh sb="2" eb="3">
      <t>タ</t>
    </rPh>
    <rPh sb="4" eb="6">
      <t>バアイ</t>
    </rPh>
    <phoneticPr fontId="1"/>
  </si>
  <si>
    <t>　※（２）（３）で変更ありの場合は「通勤距離計測結果報告書」を提出。用紙は事務室に申し出る。</t>
    <phoneticPr fontId="1"/>
  </si>
  <si>
    <t xml:space="preserve"> ☆現在の認定経路より最短の経路を見つけた場合は事務室から「通勤距離計測結果報告書」（別紙）を受け取り再度測定をして同時に提出してください。（４月の調査時点では見つけられなかった最短経路があるかもしれません。）</t>
    <phoneticPr fontId="1"/>
  </si>
  <si>
    <t>①家賃額の改定はあっていないか等、契約内容の変更の有無を再確認する。</t>
    <phoneticPr fontId="1"/>
  </si>
  <si>
    <t>（１）現在もその家に居住していますか？</t>
    <phoneticPr fontId="1"/>
  </si>
  <si>
    <t>（２）家賃・契約内容等の変更</t>
    <phoneticPr fontId="1"/>
  </si>
  <si>
    <r>
      <rPr>
        <u/>
        <sz val="12"/>
        <color theme="1"/>
        <rFont val="ＭＳ ゴシック"/>
        <family val="3"/>
        <charset val="128"/>
      </rPr>
      <t>②別添「家賃領収書等貼付用紙」に家賃がわかる書類を貼って提出。</t>
    </r>
    <r>
      <rPr>
        <sz val="10"/>
        <color theme="1"/>
        <rFont val="ＭＳ ゴシック"/>
        <family val="3"/>
        <charset val="128"/>
      </rPr>
      <t>（手当受給者全員）</t>
    </r>
    <r>
      <rPr>
        <sz val="12"/>
        <color theme="1"/>
        <rFont val="ＭＳ ゴシック"/>
        <family val="2"/>
        <charset val="128"/>
      </rPr>
      <t>　</t>
    </r>
    <rPh sb="1" eb="3">
      <t>ベッテン</t>
    </rPh>
    <rPh sb="16" eb="18">
      <t>ヤチン</t>
    </rPh>
    <rPh sb="22" eb="24">
      <t>ショルイ</t>
    </rPh>
    <rPh sb="25" eb="26">
      <t>ハ</t>
    </rPh>
    <rPh sb="28" eb="30">
      <t>テイシュツ</t>
    </rPh>
    <rPh sb="32" eb="34">
      <t>テアテ</t>
    </rPh>
    <rPh sb="34" eb="37">
      <t>ジュキュウシャ</t>
    </rPh>
    <rPh sb="37" eb="39">
      <t>ゼンイン</t>
    </rPh>
    <phoneticPr fontId="1"/>
  </si>
  <si>
    <t>住居手当</t>
    <rPh sb="0" eb="2">
      <t>ジュウキョ</t>
    </rPh>
    <phoneticPr fontId="1"/>
  </si>
  <si>
    <t>☆★☆裏面も確認☆★☆</t>
    <rPh sb="3" eb="5">
      <t>リメン</t>
    </rPh>
    <rPh sb="6" eb="8">
      <t>カクニン</t>
    </rPh>
    <phoneticPr fontId="1"/>
  </si>
  <si>
    <t>扶養手当</t>
    <rPh sb="0" eb="2">
      <t>フヨウ</t>
    </rPh>
    <phoneticPr fontId="1"/>
  </si>
  <si>
    <r>
      <rPr>
        <b/>
        <sz val="16"/>
        <color theme="1"/>
        <rFont val="ＭＳ ゴシック"/>
        <family val="3"/>
        <charset val="128"/>
      </rPr>
      <t>諸手当の現況調査</t>
    </r>
    <r>
      <rPr>
        <b/>
        <sz val="14"/>
        <color theme="1"/>
        <rFont val="ＭＳ ゴシック"/>
        <family val="3"/>
        <charset val="128"/>
      </rPr>
      <t>　（資料 兼 回答用紙）</t>
    </r>
    <phoneticPr fontId="1"/>
  </si>
  <si>
    <t>　　下記のとおり相違ありません。</t>
    <phoneticPr fontId="1"/>
  </si>
  <si>
    <t>（１）配偶者</t>
    <phoneticPr fontId="1"/>
  </si>
  <si>
    <t>配偶者の職業</t>
    <rPh sb="0" eb="3">
      <t>ハイグウシャ</t>
    </rPh>
    <rPh sb="4" eb="6">
      <t>ショクギョウ</t>
    </rPh>
    <phoneticPr fontId="1"/>
  </si>
  <si>
    <t>配偶者の休職がある場合の期間</t>
    <phoneticPr fontId="1"/>
  </si>
  <si>
    <t>（２）扶養手当の対象者を記載する。</t>
    <phoneticPr fontId="1"/>
  </si>
  <si>
    <t>被扶養者氏名</t>
    <phoneticPr fontId="1"/>
  </si>
  <si>
    <t>続柄</t>
    <phoneticPr fontId="1"/>
  </si>
  <si>
    <t>職業／学年</t>
    <phoneticPr fontId="1"/>
  </si>
  <si>
    <t>収入の有無</t>
    <phoneticPr fontId="1"/>
  </si>
  <si>
    <t>雇用形態
（パート等）</t>
    <phoneticPr fontId="1"/>
  </si>
  <si>
    <t>（３）下記の添付書類で該当する書類を提出。</t>
    <phoneticPr fontId="1"/>
  </si>
  <si>
    <r>
      <t>・最新の</t>
    </r>
    <r>
      <rPr>
        <b/>
        <sz val="12"/>
        <color theme="1"/>
        <rFont val="ＭＳ ゴシック"/>
        <family val="3"/>
        <charset val="128"/>
      </rPr>
      <t>「年金額改定通知書」</t>
    </r>
    <r>
      <rPr>
        <sz val="11"/>
        <color theme="1"/>
        <rFont val="ＭＳ ゴシック"/>
        <family val="2"/>
        <charset val="128"/>
      </rPr>
      <t>または</t>
    </r>
    <r>
      <rPr>
        <b/>
        <sz val="12"/>
        <color theme="1"/>
        <rFont val="ＭＳ ゴシック"/>
        <family val="3"/>
        <charset val="128"/>
      </rPr>
      <t>「年金証書」</t>
    </r>
    <r>
      <rPr>
        <sz val="11"/>
        <color theme="1"/>
        <rFont val="ＭＳ ゴシック"/>
        <family val="2"/>
        <charset val="128"/>
      </rPr>
      <t>のコピー</t>
    </r>
    <phoneticPr fontId="1"/>
  </si>
  <si>
    <t>②パート等給与のある人（雇い主等から記載と証明をもらう）</t>
    <phoneticPr fontId="1"/>
  </si>
  <si>
    <t>①義務教育終了後の支給対象者（今年１月１日現在の住所地の役所で発行）</t>
    <phoneticPr fontId="1"/>
  </si>
  <si>
    <r>
      <t>・</t>
    </r>
    <r>
      <rPr>
        <b/>
        <sz val="12"/>
        <color theme="1"/>
        <rFont val="ＭＳ ゴシック"/>
        <family val="3"/>
        <charset val="128"/>
      </rPr>
      <t>「所得証明書」</t>
    </r>
    <r>
      <rPr>
        <sz val="11"/>
        <color theme="1"/>
        <rFont val="ＭＳ ゴシック"/>
        <family val="2"/>
        <charset val="128"/>
      </rPr>
      <t>（</t>
    </r>
    <r>
      <rPr>
        <u/>
        <sz val="11"/>
        <color theme="1"/>
        <rFont val="ＭＳ ゴシック"/>
        <family val="3"/>
        <charset val="128"/>
      </rPr>
      <t>連名の所得証明書は不可</t>
    </r>
    <r>
      <rPr>
        <sz val="11"/>
        <color theme="1"/>
        <rFont val="ＭＳ ゴシック"/>
        <family val="2"/>
        <charset val="128"/>
      </rPr>
      <t>）</t>
    </r>
    <phoneticPr fontId="1"/>
  </si>
  <si>
    <t>④事業所得のある人</t>
    <phoneticPr fontId="1"/>
  </si>
  <si>
    <t xml:space="preserve">★児童手当現況届で「住民票」を提出している場合は、「住民票」の提出は不要です。
</t>
    <phoneticPr fontId="1"/>
  </si>
  <si>
    <t>⑥別居の親族を扶養</t>
    <phoneticPr fontId="1"/>
  </si>
  <si>
    <t>単身赴任手当</t>
    <rPh sb="0" eb="2">
      <t>タンシン</t>
    </rPh>
    <rPh sb="2" eb="4">
      <t>フニン</t>
    </rPh>
    <rPh sb="4" eb="6">
      <t>テアテ</t>
    </rPh>
    <phoneticPr fontId="1"/>
  </si>
  <si>
    <t>（１）配偶者と別居状態ですか？</t>
    <phoneticPr fontId="1"/>
  </si>
  <si>
    <t>いいえの場合の変更内容⇒</t>
    <rPh sb="4" eb="6">
      <t>バアイ</t>
    </rPh>
    <rPh sb="7" eb="9">
      <t>ヘンコウ</t>
    </rPh>
    <rPh sb="9" eb="11">
      <t>ナイヨウ</t>
    </rPh>
    <phoneticPr fontId="1"/>
  </si>
  <si>
    <t>（２）配偶者宅へ６/１～６/３０まで何日帰宅されていますか？</t>
    <phoneticPr fontId="1"/>
  </si>
  <si>
    <t>※６月カレンダーに配偶者宅へ帰宅した日に○をつけて提出すること。</t>
    <rPh sb="2" eb="3">
      <t>ガツ</t>
    </rPh>
    <rPh sb="25" eb="27">
      <t>テイシュツ</t>
    </rPh>
    <phoneticPr fontId="1"/>
  </si>
  <si>
    <t>長男</t>
    <rPh sb="0" eb="2">
      <t>チョウナン</t>
    </rPh>
    <phoneticPr fontId="16"/>
  </si>
  <si>
    <t>二男</t>
    <rPh sb="0" eb="2">
      <t>ジナン</t>
    </rPh>
    <phoneticPr fontId="16"/>
  </si>
  <si>
    <t>三男</t>
    <rPh sb="0" eb="2">
      <t>サンナン</t>
    </rPh>
    <phoneticPr fontId="16"/>
  </si>
  <si>
    <t>四男</t>
    <rPh sb="0" eb="1">
      <t>ヨン</t>
    </rPh>
    <rPh sb="1" eb="2">
      <t>ナン</t>
    </rPh>
    <phoneticPr fontId="16"/>
  </si>
  <si>
    <t>五男</t>
    <rPh sb="0" eb="1">
      <t>５</t>
    </rPh>
    <rPh sb="1" eb="2">
      <t>ナン</t>
    </rPh>
    <phoneticPr fontId="16"/>
  </si>
  <si>
    <t>長女</t>
    <rPh sb="0" eb="2">
      <t>チョウジョ</t>
    </rPh>
    <phoneticPr fontId="16"/>
  </si>
  <si>
    <t>二女</t>
    <rPh sb="0" eb="2">
      <t>ニジョ</t>
    </rPh>
    <phoneticPr fontId="16"/>
  </si>
  <si>
    <t>三女</t>
    <rPh sb="0" eb="1">
      <t>３</t>
    </rPh>
    <rPh sb="1" eb="2">
      <t>ジョ</t>
    </rPh>
    <phoneticPr fontId="16"/>
  </si>
  <si>
    <t>四女</t>
    <rPh sb="0" eb="1">
      <t>４</t>
    </rPh>
    <rPh sb="1" eb="2">
      <t>ジョ</t>
    </rPh>
    <phoneticPr fontId="16"/>
  </si>
  <si>
    <t>五女</t>
    <rPh sb="0" eb="1">
      <t>５</t>
    </rPh>
    <rPh sb="1" eb="2">
      <t>ジョ</t>
    </rPh>
    <phoneticPr fontId="16"/>
  </si>
  <si>
    <t>妻</t>
    <rPh sb="0" eb="1">
      <t>ツマ</t>
    </rPh>
    <phoneticPr fontId="1"/>
  </si>
  <si>
    <t>夫</t>
    <rPh sb="0" eb="1">
      <t>オット</t>
    </rPh>
    <phoneticPr fontId="1"/>
  </si>
  <si>
    <t>孫</t>
    <rPh sb="0" eb="1">
      <t>マゴ</t>
    </rPh>
    <phoneticPr fontId="1"/>
  </si>
  <si>
    <t>兄</t>
    <rPh sb="0" eb="1">
      <t>アニ</t>
    </rPh>
    <phoneticPr fontId="1"/>
  </si>
  <si>
    <t>姉</t>
    <rPh sb="0" eb="1">
      <t>アネ</t>
    </rPh>
    <phoneticPr fontId="1"/>
  </si>
  <si>
    <t>弟</t>
    <rPh sb="0" eb="1">
      <t>オトウト</t>
    </rPh>
    <phoneticPr fontId="1"/>
  </si>
  <si>
    <t>妹</t>
    <rPh sb="0" eb="1">
      <t>イモウト</t>
    </rPh>
    <phoneticPr fontId="1"/>
  </si>
  <si>
    <t>養子</t>
    <rPh sb="0" eb="2">
      <t>ヨウシ</t>
    </rPh>
    <phoneticPr fontId="1"/>
  </si>
  <si>
    <t>③年金受給者（個人年金も含む）</t>
    <phoneticPr fontId="1"/>
  </si>
  <si>
    <r>
      <t>・税務署受付の</t>
    </r>
    <r>
      <rPr>
        <b/>
        <sz val="12"/>
        <color theme="1"/>
        <rFont val="ＭＳ ゴシック"/>
        <family val="3"/>
        <charset val="128"/>
      </rPr>
      <t>「確定申告書」(控)</t>
    </r>
    <r>
      <rPr>
        <sz val="11"/>
        <color theme="1"/>
        <rFont val="ＭＳ ゴシック"/>
        <family val="2"/>
        <charset val="128"/>
      </rPr>
      <t>（収支内訳書を含む）のコピー</t>
    </r>
    <phoneticPr fontId="1"/>
  </si>
  <si>
    <r>
      <t>・自分（職員）が世帯主⇒</t>
    </r>
    <r>
      <rPr>
        <b/>
        <sz val="12"/>
        <color theme="1"/>
        <rFont val="ＭＳ ゴシック"/>
        <family val="3"/>
        <charset val="128"/>
      </rPr>
      <t>「世帯全員の住民票」</t>
    </r>
    <r>
      <rPr>
        <sz val="11"/>
        <color theme="1"/>
        <rFont val="ＭＳ ゴシック"/>
        <family val="2"/>
        <charset val="128"/>
      </rPr>
      <t>（続柄の記載が必要）</t>
    </r>
    <rPh sb="1" eb="3">
      <t>ジブン</t>
    </rPh>
    <rPh sb="4" eb="6">
      <t>ショクイン</t>
    </rPh>
    <rPh sb="8" eb="11">
      <t>セタイヌシ</t>
    </rPh>
    <phoneticPr fontId="1"/>
  </si>
  <si>
    <r>
      <t>・自分（職員）が世帯主でない場合は</t>
    </r>
    <r>
      <rPr>
        <b/>
        <sz val="12"/>
        <color theme="1"/>
        <rFont val="ＭＳ ゴシック"/>
        <family val="3"/>
        <charset val="128"/>
      </rPr>
      <t>「夫婦双方の所得証明書」</t>
    </r>
    <rPh sb="1" eb="3">
      <t>ジブン</t>
    </rPh>
    <phoneticPr fontId="1"/>
  </si>
  <si>
    <t>父</t>
    <rPh sb="0" eb="1">
      <t>チチ</t>
    </rPh>
    <phoneticPr fontId="16"/>
  </si>
  <si>
    <t>祖父</t>
    <rPh sb="0" eb="2">
      <t>ソフ</t>
    </rPh>
    <phoneticPr fontId="16"/>
  </si>
  <si>
    <t>祖母</t>
    <rPh sb="0" eb="2">
      <t>ソボ</t>
    </rPh>
    <phoneticPr fontId="16"/>
  </si>
  <si>
    <t>母</t>
    <rPh sb="0" eb="1">
      <t>ハハ</t>
    </rPh>
    <phoneticPr fontId="1"/>
  </si>
  <si>
    <t>https://eneos-ss.com/search/drive/route_top.php</t>
  </si>
  <si>
    <t>↓エネオスルートドライブ</t>
    <phoneticPr fontId="1"/>
  </si>
  <si>
    <t>↓Map Fan Web</t>
    <phoneticPr fontId="1"/>
  </si>
  <si>
    <t>https://mapfan.com/map/routes/search?c=35.681195934673795,139.7672311841094,12&amp;s=std,pc,ja&amp;p=none</t>
  </si>
  <si>
    <t>https://www.google.co.jp/maps/@32.9998961,138.4293071,5z?hl=ja</t>
  </si>
  <si>
    <t>↓Google Map</t>
    <phoneticPr fontId="1"/>
  </si>
  <si>
    <t>通</t>
    <rPh sb="0" eb="1">
      <t>ツウ</t>
    </rPh>
    <phoneticPr fontId="1"/>
  </si>
  <si>
    <t>住</t>
    <rPh sb="0" eb="1">
      <t>ス</t>
    </rPh>
    <phoneticPr fontId="1"/>
  </si>
  <si>
    <t>扶</t>
    <rPh sb="0" eb="1">
      <t>フ</t>
    </rPh>
    <phoneticPr fontId="1"/>
  </si>
  <si>
    <t>単</t>
    <rPh sb="0" eb="1">
      <t>タン</t>
    </rPh>
    <phoneticPr fontId="1"/>
  </si>
  <si>
    <t>※事務センター確認欄</t>
    <rPh sb="1" eb="3">
      <t>ジム</t>
    </rPh>
    <rPh sb="7" eb="9">
      <t>カクニン</t>
    </rPh>
    <rPh sb="9" eb="10">
      <t>ラン</t>
    </rPh>
    <phoneticPr fontId="1"/>
  </si>
  <si>
    <t>⇒</t>
    <phoneticPr fontId="1"/>
  </si>
  <si>
    <t>（手当受給者は入力）</t>
    <rPh sb="1" eb="3">
      <t>テアテ</t>
    </rPh>
    <rPh sb="3" eb="6">
      <t>ジュキュウシャ</t>
    </rPh>
    <rPh sb="7" eb="9">
      <t>ニュウリョク</t>
    </rPh>
    <phoneticPr fontId="1"/>
  </si>
  <si>
    <t>※手当を受給していない方は入力しないでください</t>
    <rPh sb="1" eb="3">
      <t>テアテ</t>
    </rPh>
    <rPh sb="4" eb="6">
      <t>ジュキュウ</t>
    </rPh>
    <rPh sb="11" eb="12">
      <t>カタ</t>
    </rPh>
    <rPh sb="13" eb="15">
      <t>ニュウリョク</t>
    </rPh>
    <phoneticPr fontId="1"/>
  </si>
  <si>
    <r>
      <t>・</t>
    </r>
    <r>
      <rPr>
        <b/>
        <sz val="12"/>
        <color theme="1"/>
        <rFont val="ＭＳ ゴシック"/>
        <family val="3"/>
        <charset val="128"/>
      </rPr>
      <t>「申立書」</t>
    </r>
    <r>
      <rPr>
        <sz val="11"/>
        <color theme="1"/>
        <rFont val="ＭＳ ゴシック"/>
        <family val="3"/>
        <charset val="128"/>
      </rPr>
      <t>を提出（事務室からもらう）</t>
    </r>
    <r>
      <rPr>
        <sz val="8"/>
        <color theme="1"/>
        <rFont val="ＭＳ ゴシック"/>
        <family val="3"/>
        <charset val="128"/>
      </rPr>
      <t>（「父母・祖父母用」は</t>
    </r>
    <r>
      <rPr>
        <b/>
        <sz val="10"/>
        <color theme="1"/>
        <rFont val="ＭＳ ゴシック"/>
        <family val="3"/>
        <charset val="128"/>
      </rPr>
      <t>「申立書（様式３）」</t>
    </r>
    <r>
      <rPr>
        <sz val="8"/>
        <color theme="1"/>
        <rFont val="ＭＳ ゴシック"/>
        <family val="3"/>
        <charset val="128"/>
      </rPr>
      <t>を提出）</t>
    </r>
    <rPh sb="7" eb="9">
      <t>テイシュツ</t>
    </rPh>
    <rPh sb="10" eb="13">
      <t>ジムシツ</t>
    </rPh>
    <rPh sb="21" eb="23">
      <t>フボ</t>
    </rPh>
    <rPh sb="24" eb="27">
      <t>ソフボ</t>
    </rPh>
    <rPh sb="27" eb="28">
      <t>ヨウ</t>
    </rPh>
    <rPh sb="31" eb="34">
      <t>モウシタテショ</t>
    </rPh>
    <rPh sb="35" eb="37">
      <t>ヨウシキ</t>
    </rPh>
    <rPh sb="41" eb="43">
      <t>テイシュツ</t>
    </rPh>
    <phoneticPr fontId="1"/>
  </si>
  <si>
    <r>
      <t>⑤子どもを夫婦で共同扶養している場合</t>
    </r>
    <r>
      <rPr>
        <sz val="9"/>
        <color theme="1"/>
        <rFont val="ＭＳ ゴシック"/>
        <family val="3"/>
        <charset val="128"/>
      </rPr>
      <t>（夫婦ともに収入があり、配偶者が扶養親族でない場合）</t>
    </r>
    <phoneticPr fontId="1"/>
  </si>
  <si>
    <t>※父母・祖父母のどちらかを扶養し、その者に配偶者がある場合は、父母・祖父母両方の「所得証明書」</t>
    <phoneticPr fontId="1"/>
  </si>
  <si>
    <r>
      <t>・申立書には、送金額等を記入し、</t>
    </r>
    <r>
      <rPr>
        <b/>
        <sz val="12"/>
        <color theme="1"/>
        <rFont val="ＭＳ ゴシック"/>
        <family val="3"/>
        <charset val="128"/>
      </rPr>
      <t>送金額がわかる通帳のコピー等</t>
    </r>
    <r>
      <rPr>
        <sz val="11"/>
        <color theme="1"/>
        <rFont val="ＭＳ ゴシック"/>
        <family val="2"/>
        <charset val="128"/>
      </rPr>
      <t>を添える</t>
    </r>
    <rPh sb="1" eb="4">
      <t>モウシタテショ</t>
    </rPh>
    <phoneticPr fontId="1"/>
  </si>
  <si>
    <t>⑦配偶者・子以外の別居中の親族を扶養</t>
    <phoneticPr fontId="1"/>
  </si>
  <si>
    <t>・住民票謄本（該当の被扶養者と同居する世帯全員）</t>
    <rPh sb="7" eb="9">
      <t>ガイトウ</t>
    </rPh>
    <phoneticPr fontId="1"/>
  </si>
  <si>
    <r>
      <t>生年月日
年齢</t>
    </r>
    <r>
      <rPr>
        <sz val="7"/>
        <color theme="1"/>
        <rFont val="ＭＳ ゴシック"/>
        <family val="3"/>
        <charset val="128"/>
      </rPr>
      <t>(7/1現在)</t>
    </r>
    <rPh sb="0" eb="2">
      <t>セイネン</t>
    </rPh>
    <rPh sb="2" eb="4">
      <t>ガッピ</t>
    </rPh>
    <phoneticPr fontId="1"/>
  </si>
  <si>
    <t xml:space="preserve">※扶養事実の確認のため、上記書類以外に事務センターから必要書類の提出を求めることがあります。
</t>
    <phoneticPr fontId="1"/>
  </si>
  <si>
    <t>（お願い）　各種手当等の届出は、本人の自己申告が原則です。
　　　　　　各種手当に関わりのある身辺の変動は、直ちに各校事務室に申し出をしてください。</t>
    <rPh sb="6" eb="8">
      <t>カクシュ</t>
    </rPh>
    <rPh sb="8" eb="10">
      <t>テアテ</t>
    </rPh>
    <rPh sb="10" eb="11">
      <t>トウ</t>
    </rPh>
    <rPh sb="12" eb="13">
      <t>トド</t>
    </rPh>
    <rPh sb="13" eb="14">
      <t>デ</t>
    </rPh>
    <rPh sb="16" eb="18">
      <t>ホンニン</t>
    </rPh>
    <rPh sb="19" eb="21">
      <t>ジコ</t>
    </rPh>
    <rPh sb="21" eb="23">
      <t>シンコク</t>
    </rPh>
    <rPh sb="24" eb="26">
      <t>ゲンソク</t>
    </rPh>
    <rPh sb="57" eb="59">
      <t>カクコウ</t>
    </rPh>
    <phoneticPr fontId="1"/>
  </si>
  <si>
    <t>※ただし、本年６月以降に認定され、最新の所得証明書を提出している扶養親族については提出不要。</t>
    <rPh sb="24" eb="25">
      <t>ショ</t>
    </rPh>
    <phoneticPr fontId="1"/>
  </si>
  <si>
    <t>⑧遺族年金、扶助料（恩給）受給者</t>
    <rPh sb="10" eb="12">
      <t>オンキュウ</t>
    </rPh>
    <phoneticPr fontId="1"/>
  </si>
  <si>
    <r>
      <t>令和5年　　月 　　日　　職名　　 　　　氏名 　　　　　　　　　　</t>
    </r>
    <r>
      <rPr>
        <b/>
        <u/>
        <sz val="14"/>
        <color theme="1"/>
        <rFont val="ＭＳ ゴシック"/>
        <family val="3"/>
        <charset val="128"/>
      </rPr>
      <t>（自署）</t>
    </r>
    <phoneticPr fontId="1"/>
  </si>
  <si>
    <r>
      <t>・</t>
    </r>
    <r>
      <rPr>
        <b/>
        <sz val="12"/>
        <color theme="1"/>
        <rFont val="ＭＳ ゴシック"/>
        <family val="3"/>
        <charset val="128"/>
      </rPr>
      <t>「給与見込証明書」</t>
    </r>
    <r>
      <rPr>
        <sz val="11"/>
        <color theme="1"/>
        <rFont val="ＭＳ ゴシック"/>
        <family val="2"/>
        <charset val="128"/>
      </rPr>
      <t>２０２３年７月～２０２４年６月迄の向こう１年間</t>
    </r>
    <phoneticPr fontId="1"/>
  </si>
  <si>
    <r>
      <t>・</t>
    </r>
    <r>
      <rPr>
        <b/>
        <sz val="12"/>
        <color theme="1"/>
        <rFont val="ＭＳ ゴシック"/>
        <family val="3"/>
        <charset val="128"/>
      </rPr>
      <t>「給与実績証明書」</t>
    </r>
    <r>
      <rPr>
        <sz val="11"/>
        <color theme="1"/>
        <rFont val="ＭＳ ゴシック"/>
        <family val="2"/>
        <charset val="128"/>
      </rPr>
      <t>２０２２年７月～２０２３年６月迄</t>
    </r>
    <phoneticPr fontId="1"/>
  </si>
  <si>
    <t xml:space="preserve"> （熊本県職員の各手当に関する規則第19・9・10・5条に基づき行われます。）</t>
    <phoneticPr fontId="1"/>
  </si>
  <si>
    <t>令和５年７月</t>
    <rPh sb="0" eb="2">
      <t>レイワ</t>
    </rPh>
    <rPh sb="3" eb="4">
      <t>ネン</t>
    </rPh>
    <rPh sb="5" eb="6">
      <t>ガツ</t>
    </rPh>
    <phoneticPr fontId="1"/>
  </si>
  <si>
    <r>
      <t>・</t>
    </r>
    <r>
      <rPr>
        <b/>
        <sz val="12"/>
        <color theme="1"/>
        <rFont val="ＭＳ ゴシック"/>
        <family val="3"/>
        <charset val="128"/>
      </rPr>
      <t>「変動収入確認表」</t>
    </r>
    <r>
      <rPr>
        <sz val="11"/>
        <color theme="1"/>
        <rFont val="ＭＳ ゴシック"/>
        <family val="2"/>
        <charset val="128"/>
      </rPr>
      <t>を作成し提出。</t>
    </r>
    <phoneticPr fontId="1"/>
  </si>
  <si>
    <r>
      <t>・</t>
    </r>
    <r>
      <rPr>
        <b/>
        <sz val="12"/>
        <color theme="1"/>
        <rFont val="ＭＳ ゴシック"/>
        <family val="3"/>
        <charset val="128"/>
      </rPr>
      <t>「扶養手当不支給に係る証明書」</t>
    </r>
    <r>
      <rPr>
        <sz val="11"/>
        <color theme="1"/>
        <rFont val="ＭＳ ゴシック"/>
        <family val="3"/>
        <charset val="128"/>
      </rPr>
      <t>（配偶者の勤務先からの証明が必要</t>
    </r>
    <r>
      <rPr>
        <sz val="11"/>
        <color theme="1"/>
        <rFont val="ＭＳ ゴシック"/>
        <family val="2"/>
        <charset val="128"/>
      </rPr>
      <t>)</t>
    </r>
    <rPh sb="2" eb="4">
      <t>フヨウ</t>
    </rPh>
    <rPh sb="4" eb="6">
      <t>テアテ</t>
    </rPh>
    <rPh sb="6" eb="7">
      <t>フ</t>
    </rPh>
    <rPh sb="7" eb="9">
      <t>シキュウ</t>
    </rPh>
    <rPh sb="10" eb="11">
      <t>カカ</t>
    </rPh>
    <rPh sb="12" eb="15">
      <t>ショウメイショ</t>
    </rPh>
    <rPh sb="17" eb="20">
      <t>ハイグウシャ</t>
    </rPh>
    <rPh sb="21" eb="23">
      <t>キンム</t>
    </rPh>
    <rPh sb="23" eb="24">
      <t>サキ</t>
    </rPh>
    <rPh sb="27" eb="29">
      <t>ショウメイ</t>
    </rPh>
    <rPh sb="30" eb="3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</si>
</sst>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aaa\)"/>
    <numFmt numFmtId="177" formatCode="[$-411]ggge&quot;年&quot;m&quot;月&quot;d&quot;日&quot;;@"/>
    <numFmt numFmtId="178" formatCode="[$-411]ge\.m\.d;@"/>
  </numFmts>
  <fonts count="33" x14ac:knownFonts="1">
    <font>
      <sz val="11"/>
      <color theme="1"/>
      <name val="ＭＳ ゴシック"/>
      <family val="2"/>
      <charset val="128"/>
    </font>
    <font>
      <sz val="6"/>
      <name val="ＭＳ ゴシック"/>
      <family val="2"/>
      <charset val="128"/>
    </font>
    <font>
      <sz val="12"/>
      <color theme="1"/>
      <name val="ＭＳ ゴシック"/>
      <family val="2"/>
      <charset val="128"/>
    </font>
    <font>
      <sz val="12"/>
      <color theme="1"/>
      <name val="ＭＳ ゴシック"/>
      <family val="3"/>
      <charset val="128"/>
    </font>
    <font>
      <sz val="11"/>
      <color theme="1"/>
      <name val="ＭＳ ゴシック"/>
      <family val="3"/>
      <charset val="128"/>
    </font>
    <font>
      <b/>
      <sz val="12"/>
      <color theme="1"/>
      <name val="ＭＳ ゴシック"/>
      <family val="3"/>
      <charset val="128"/>
    </font>
    <font>
      <b/>
      <sz val="14"/>
      <color theme="1"/>
      <name val="ＭＳ ゴシック"/>
      <family val="3"/>
      <charset val="128"/>
    </font>
    <font>
      <b/>
      <sz val="10"/>
      <color theme="1"/>
      <name val="ＭＳ ゴシック"/>
      <family val="3"/>
      <charset val="128"/>
    </font>
    <font>
      <sz val="10"/>
      <color theme="1"/>
      <name val="ＭＳ ゴシック"/>
      <family val="2"/>
      <charset val="128"/>
    </font>
    <font>
      <u/>
      <sz val="12"/>
      <color theme="1"/>
      <name val="ＭＳ ゴシック"/>
      <family val="3"/>
      <charset val="128"/>
    </font>
    <font>
      <sz val="9"/>
      <color theme="1"/>
      <name val="ＭＳ ゴシック"/>
      <family val="2"/>
      <charset val="128"/>
    </font>
    <font>
      <sz val="10"/>
      <color theme="1"/>
      <name val="ＭＳ ゴシック"/>
      <family val="3"/>
      <charset val="128"/>
    </font>
    <font>
      <sz val="18"/>
      <color theme="1"/>
      <name val="ＭＳ ゴシック"/>
      <family val="2"/>
      <charset val="128"/>
    </font>
    <font>
      <b/>
      <sz val="16"/>
      <color theme="1"/>
      <name val="ＭＳ ゴシック"/>
      <family val="3"/>
      <charset val="128"/>
    </font>
    <font>
      <u/>
      <sz val="11"/>
      <color theme="1"/>
      <name val="ＭＳ ゴシック"/>
      <family val="3"/>
      <charset val="128"/>
    </font>
    <font>
      <sz val="10"/>
      <name val="ＭＳ ゴシック"/>
      <family val="3"/>
      <charset val="128"/>
    </font>
    <font>
      <sz val="6"/>
      <name val="ＭＳ Ｐゴシック"/>
      <family val="3"/>
      <charset val="128"/>
    </font>
    <font>
      <sz val="12"/>
      <color indexed="81"/>
      <name val="ＭＳ Ｐゴシック"/>
      <family val="3"/>
      <charset val="128"/>
    </font>
    <font>
      <b/>
      <u/>
      <sz val="12"/>
      <color theme="1"/>
      <name val="ＭＳ ゴシック"/>
      <family val="3"/>
      <charset val="128"/>
    </font>
    <font>
      <b/>
      <u/>
      <sz val="14"/>
      <color theme="1"/>
      <name val="ＭＳ ゴシック"/>
      <family val="3"/>
      <charset val="128"/>
    </font>
    <font>
      <u/>
      <sz val="11"/>
      <color theme="10"/>
      <name val="ＭＳ ゴシック"/>
      <family val="2"/>
      <charset val="128"/>
    </font>
    <font>
      <sz val="7"/>
      <color theme="1"/>
      <name val="ＭＳ ゴシック"/>
      <family val="2"/>
      <charset val="128"/>
    </font>
    <font>
      <sz val="7"/>
      <color theme="1"/>
      <name val="ＭＳ ゴシック"/>
      <family val="3"/>
      <charset val="128"/>
    </font>
    <font>
      <sz val="14"/>
      <color theme="1"/>
      <name val="ＭＳ ゴシック"/>
      <family val="2"/>
      <charset val="128"/>
    </font>
    <font>
      <u/>
      <sz val="9"/>
      <color theme="1"/>
      <name val="ＭＳ ゴシック"/>
      <family val="2"/>
      <charset val="128"/>
    </font>
    <font>
      <u/>
      <sz val="9"/>
      <color theme="1"/>
      <name val="ＭＳ ゴシック"/>
      <family val="3"/>
      <charset val="128"/>
    </font>
    <font>
      <u/>
      <sz val="10"/>
      <color theme="1"/>
      <name val="ＭＳ ゴシック"/>
      <family val="2"/>
      <charset val="128"/>
    </font>
    <font>
      <u/>
      <sz val="10"/>
      <color theme="1"/>
      <name val="ＭＳ ゴシック"/>
      <family val="3"/>
      <charset val="128"/>
    </font>
    <font>
      <sz val="8"/>
      <color theme="1"/>
      <name val="ＭＳ ゴシック"/>
      <family val="3"/>
      <charset val="128"/>
    </font>
    <font>
      <sz val="9"/>
      <color theme="1"/>
      <name val="ＭＳ ゴシック"/>
      <family val="3"/>
      <charset val="128"/>
    </font>
    <font>
      <sz val="8.5"/>
      <color theme="1"/>
      <name val="ＭＳ ゴシック"/>
      <family val="2"/>
      <charset val="128"/>
    </font>
    <font>
      <sz val="8.5"/>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FFF66"/>
        <bgColor indexed="64"/>
      </patternFill>
    </fill>
    <fill>
      <patternFill patternType="solid">
        <fgColor rgb="FFCCFFFF"/>
        <bgColor indexed="64"/>
      </patternFill>
    </fill>
    <fill>
      <patternFill patternType="solid">
        <fgColor theme="3" tint="0.59999389629810485"/>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76">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2" fillId="0" borderId="0" xfId="0" quotePrefix="1" applyFont="1" applyAlignment="1">
      <alignment horizontal="left" vertical="center"/>
    </xf>
    <xf numFmtId="0" fontId="8" fillId="0" borderId="0" xfId="0" applyFont="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8" fillId="0" borderId="0" xfId="0" applyFont="1">
      <alignment vertical="center"/>
    </xf>
    <xf numFmtId="0" fontId="4" fillId="0" borderId="0" xfId="0" applyFont="1">
      <alignment vertical="center"/>
    </xf>
    <xf numFmtId="0" fontId="0" fillId="0" borderId="4" xfId="0" applyBorder="1">
      <alignment vertical="center"/>
    </xf>
    <xf numFmtId="14" fontId="0" fillId="0" borderId="0" xfId="0" applyNumberFormat="1">
      <alignment vertical="center"/>
    </xf>
    <xf numFmtId="0" fontId="15" fillId="0" borderId="0" xfId="0" applyFont="1">
      <alignment vertical="center"/>
    </xf>
    <xf numFmtId="0" fontId="0" fillId="0" borderId="1" xfId="0" applyBorder="1" applyAlignment="1">
      <alignment horizontal="left" vertical="center"/>
    </xf>
    <xf numFmtId="0" fontId="15" fillId="0" borderId="1" xfId="0" applyFont="1" applyBorder="1"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12" fillId="0" borderId="0" xfId="0" applyFont="1">
      <alignment vertical="center"/>
    </xf>
    <xf numFmtId="0" fontId="23" fillId="0" borderId="1" xfId="0"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lignment vertical="center"/>
    </xf>
    <xf numFmtId="0" fontId="31" fillId="0" borderId="0" xfId="0" applyFont="1">
      <alignment vertical="center"/>
    </xf>
    <xf numFmtId="0" fontId="20" fillId="0" borderId="0" xfId="1" applyAlignment="1" applyProtection="1">
      <alignment horizontal="left" vertical="center"/>
      <protection locked="0"/>
    </xf>
    <xf numFmtId="0" fontId="0" fillId="0" borderId="1" xfId="0"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3" borderId="1" xfId="0" applyFont="1" applyFill="1" applyBorder="1" applyAlignment="1">
      <alignment horizontal="center" vertical="center" shrinkToFit="1"/>
    </xf>
    <xf numFmtId="0" fontId="24" fillId="0" borderId="0" xfId="0" applyFont="1" applyAlignment="1">
      <alignment horizontal="left" vertical="center"/>
    </xf>
    <xf numFmtId="0" fontId="25" fillId="0" borderId="0" xfId="0" applyFont="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10" fillId="0" borderId="0" xfId="0" applyFont="1" applyAlignment="1">
      <alignment horizontal="center" vertical="center" shrinkToFit="1"/>
    </xf>
    <xf numFmtId="0" fontId="0" fillId="2" borderId="0" xfId="0" applyFill="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wrapText="1"/>
    </xf>
    <xf numFmtId="0" fontId="11" fillId="0" borderId="0" xfId="0" applyFont="1" applyAlignment="1">
      <alignment horizontal="center" vertical="center"/>
    </xf>
    <xf numFmtId="176" fontId="6" fillId="0" borderId="0" xfId="0" applyNumberFormat="1" applyFont="1" applyAlignment="1">
      <alignment horizontal="center" vertical="center"/>
    </xf>
    <xf numFmtId="0" fontId="2" fillId="0" borderId="0" xfId="0" applyFont="1" applyAlignment="1">
      <alignment horizontal="left" vertical="center" wrapText="1"/>
    </xf>
    <xf numFmtId="0" fontId="18" fillId="5" borderId="0" xfId="0" applyFont="1" applyFill="1" applyAlignment="1">
      <alignment horizontal="center" vertical="center" wrapText="1"/>
    </xf>
    <xf numFmtId="0" fontId="13" fillId="3" borderId="1" xfId="0" applyFont="1" applyFill="1" applyBorder="1" applyAlignment="1">
      <alignment horizontal="center" vertical="center"/>
    </xf>
    <xf numFmtId="0" fontId="0" fillId="0" borderId="1" xfId="0"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0" fillId="0" borderId="1" xfId="0" applyBorder="1" applyAlignment="1">
      <alignment horizontal="center" vertical="center" shrinkToFit="1"/>
    </xf>
    <xf numFmtId="177" fontId="0" fillId="4" borderId="0" xfId="0" applyNumberFormat="1" applyFill="1" applyAlignment="1" applyProtection="1">
      <alignment horizontal="center" vertical="center"/>
      <protection locked="0"/>
    </xf>
    <xf numFmtId="0" fontId="12" fillId="0" borderId="0" xfId="0" applyFont="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wrapText="1"/>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178" fontId="0" fillId="2" borderId="6" xfId="0" applyNumberFormat="1" applyFill="1" applyBorder="1" applyAlignment="1" applyProtection="1">
      <alignment horizontal="center" vertical="center" wrapText="1"/>
      <protection locked="0"/>
    </xf>
    <xf numFmtId="178" fontId="0" fillId="2" borderId="7" xfId="0" applyNumberFormat="1" applyFill="1" applyBorder="1" applyAlignment="1" applyProtection="1">
      <alignment horizontal="center" vertical="center" wrapText="1"/>
      <protection locked="0"/>
    </xf>
    <xf numFmtId="178" fontId="0" fillId="2" borderId="8" xfId="0" applyNumberForma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32" fillId="0" borderId="0" xfId="0" applyFont="1" applyAlignment="1">
      <alignment horizontal="left" vertical="center" wrapText="1"/>
    </xf>
    <xf numFmtId="0" fontId="32" fillId="0" borderId="0" xfId="0" applyFont="1" applyAlignment="1">
      <alignment horizontal="left" vertical="center"/>
    </xf>
    <xf numFmtId="177" fontId="6" fillId="4" borderId="0" xfId="0" applyNumberFormat="1" applyFont="1" applyFill="1" applyAlignment="1" applyProtection="1">
      <alignment horizontal="center" vertical="center"/>
      <protection locked="0"/>
    </xf>
    <xf numFmtId="0" fontId="21" fillId="0" borderId="0" xfId="0" applyFont="1" applyAlignment="1">
      <alignment horizontal="left" vertical="center" wrapText="1"/>
    </xf>
    <xf numFmtId="0" fontId="2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66"/>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168088</xdr:colOff>
      <xdr:row>10</xdr:row>
      <xdr:rowOff>168089</xdr:rowOff>
    </xdr:from>
    <xdr:to>
      <xdr:col>23</xdr:col>
      <xdr:colOff>100852</xdr:colOff>
      <xdr:row>13</xdr:row>
      <xdr:rowOff>78441</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008529" y="3372971"/>
          <a:ext cx="5535705" cy="649941"/>
        </a:xfrm>
        <a:prstGeom prst="wedgeRoundRectCallout">
          <a:avLst>
            <a:gd name="adj1" fmla="val -53388"/>
            <a:gd name="adj2" fmla="val -10224"/>
            <a:gd name="adj3" fmla="val 16667"/>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10</xdr:row>
      <xdr:rowOff>134669</xdr:rowOff>
    </xdr:from>
    <xdr:to>
      <xdr:col>3</xdr:col>
      <xdr:colOff>240196</xdr:colOff>
      <xdr:row>15</xdr:row>
      <xdr:rowOff>41412</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3799"/>
          <a:ext cx="1060174" cy="1066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263770</xdr:colOff>
      <xdr:row>23</xdr:row>
      <xdr:rowOff>87923</xdr:rowOff>
    </xdr:from>
    <xdr:to>
      <xdr:col>25</xdr:col>
      <xdr:colOff>241789</xdr:colOff>
      <xdr:row>29</xdr:row>
      <xdr:rowOff>29307</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6945924" y="5312019"/>
          <a:ext cx="256442" cy="1304192"/>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jp/maps/@32.9998961,138.4293071,5z?hl=ja" TargetMode="External"/><Relationship Id="rId7" Type="http://schemas.openxmlformats.org/officeDocument/2006/relationships/comments" Target="../comments1.xml"/><Relationship Id="rId2" Type="http://schemas.openxmlformats.org/officeDocument/2006/relationships/hyperlink" Target="https://mapfan.com/map/routes/search?c=35.681195934673795,139.7672311841094,12&amp;s=std,pc,ja&amp;p=none" TargetMode="External"/><Relationship Id="rId1" Type="http://schemas.openxmlformats.org/officeDocument/2006/relationships/hyperlink" Target="https://eneos-ss.com/search/drive/route_top.php"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7"/>
  <sheetViews>
    <sheetView tabSelected="1" view="pageBreakPreview" zoomScale="115" zoomScaleNormal="85" zoomScaleSheetLayoutView="115" workbookViewId="0">
      <selection activeCell="B28" sqref="B28:G28"/>
    </sheetView>
  </sheetViews>
  <sheetFormatPr defaultColWidth="3.625" defaultRowHeight="18" customHeight="1" x14ac:dyDescent="0.15"/>
  <cols>
    <col min="27" max="27" width="10.5" bestFit="1" customWidth="1"/>
  </cols>
  <sheetData>
    <row r="1" spans="1:24" ht="18" customHeight="1" x14ac:dyDescent="0.15">
      <c r="H1" s="49" t="s">
        <v>2</v>
      </c>
      <c r="I1" s="56" t="s">
        <v>3</v>
      </c>
      <c r="J1" s="56"/>
      <c r="K1" s="56" t="s">
        <v>4</v>
      </c>
      <c r="L1" s="56"/>
      <c r="M1" s="56" t="s">
        <v>5</v>
      </c>
      <c r="N1" s="56"/>
      <c r="O1" s="56" t="s">
        <v>5</v>
      </c>
      <c r="P1" s="56"/>
      <c r="Q1" s="49" t="s">
        <v>1</v>
      </c>
      <c r="R1" s="56" t="s">
        <v>0</v>
      </c>
      <c r="S1" s="56"/>
      <c r="U1" s="26" t="s">
        <v>95</v>
      </c>
      <c r="V1" s="27"/>
      <c r="W1" s="27"/>
      <c r="X1" s="27"/>
    </row>
    <row r="2" spans="1:24" ht="18" customHeight="1" x14ac:dyDescent="0.15">
      <c r="H2" s="49"/>
      <c r="I2" s="25"/>
      <c r="J2" s="25"/>
      <c r="K2" s="25"/>
      <c r="L2" s="25"/>
      <c r="M2" s="25"/>
      <c r="N2" s="25"/>
      <c r="O2" s="25"/>
      <c r="P2" s="25"/>
      <c r="Q2" s="49"/>
      <c r="R2" s="25"/>
      <c r="S2" s="25"/>
      <c r="U2" s="17" t="s">
        <v>91</v>
      </c>
      <c r="V2" s="17" t="s">
        <v>92</v>
      </c>
      <c r="W2" s="17" t="s">
        <v>93</v>
      </c>
      <c r="X2" s="17" t="s">
        <v>94</v>
      </c>
    </row>
    <row r="3" spans="1:24" ht="18" customHeight="1" x14ac:dyDescent="0.15">
      <c r="H3" s="49"/>
      <c r="I3" s="25"/>
      <c r="J3" s="25"/>
      <c r="K3" s="25"/>
      <c r="L3" s="25"/>
      <c r="M3" s="25"/>
      <c r="N3" s="25"/>
      <c r="O3" s="25"/>
      <c r="P3" s="25"/>
      <c r="Q3" s="49"/>
      <c r="R3" s="25"/>
      <c r="S3" s="25"/>
      <c r="U3" s="19" t="str">
        <f>IF(B26="","",IF(OR(B28="あり",B30="あり"),"●","〇"))</f>
        <v/>
      </c>
      <c r="V3" s="19" t="str">
        <f>IF(B41="","",IF(OR(B41="いいえ",B43="あり"),"●","○"))</f>
        <v/>
      </c>
      <c r="W3" s="19" t="str">
        <f>IF(B54="","","●")</f>
        <v/>
      </c>
      <c r="X3" s="19" t="str">
        <f>IF(B94="","",IF(B94="はい","●","○"))</f>
        <v/>
      </c>
    </row>
    <row r="5" spans="1:24" ht="18" customHeight="1" x14ac:dyDescent="0.15">
      <c r="A5" s="50" t="s">
        <v>35</v>
      </c>
      <c r="B5" s="50"/>
      <c r="C5" s="50"/>
      <c r="D5" s="50"/>
      <c r="E5" s="50"/>
      <c r="F5" s="50"/>
      <c r="G5" s="50"/>
      <c r="H5" s="50"/>
      <c r="I5" s="50"/>
      <c r="J5" s="50"/>
      <c r="K5" s="50"/>
      <c r="L5" s="50"/>
      <c r="M5" s="50"/>
      <c r="N5" s="50"/>
      <c r="O5" s="50"/>
      <c r="P5" s="50"/>
      <c r="Q5" s="50"/>
      <c r="R5" s="50"/>
      <c r="S5" s="50"/>
      <c r="T5" s="50"/>
      <c r="U5" s="50"/>
      <c r="V5" s="50"/>
      <c r="W5" s="50"/>
      <c r="X5" s="50"/>
    </row>
    <row r="6" spans="1:24" ht="18" customHeight="1" x14ac:dyDescent="0.15">
      <c r="M6" s="57" t="s">
        <v>114</v>
      </c>
      <c r="N6" s="57"/>
      <c r="O6" s="57"/>
      <c r="P6" s="57"/>
      <c r="Q6" s="57"/>
      <c r="X6" s="1" t="s">
        <v>6</v>
      </c>
    </row>
    <row r="8" spans="1:24" ht="18" customHeight="1" x14ac:dyDescent="0.15">
      <c r="A8" s="51" t="s">
        <v>7</v>
      </c>
      <c r="B8" s="52"/>
      <c r="C8" s="52"/>
      <c r="D8" s="52"/>
      <c r="E8" s="52"/>
      <c r="F8" s="52"/>
      <c r="G8" s="52"/>
      <c r="H8" s="52"/>
      <c r="I8" s="52"/>
      <c r="J8" s="52"/>
      <c r="K8" s="52"/>
      <c r="L8" s="52"/>
      <c r="M8" s="52"/>
      <c r="N8" s="52"/>
      <c r="O8" s="52"/>
      <c r="P8" s="52"/>
      <c r="Q8" s="52"/>
      <c r="R8" s="52"/>
      <c r="S8" s="52"/>
      <c r="T8" s="52"/>
      <c r="U8" s="52"/>
      <c r="V8" s="52"/>
      <c r="W8" s="52"/>
      <c r="X8" s="52"/>
    </row>
    <row r="9" spans="1:24" ht="18" customHeight="1" x14ac:dyDescent="0.15">
      <c r="A9" s="41" t="s">
        <v>113</v>
      </c>
      <c r="B9" s="42"/>
      <c r="C9" s="42"/>
      <c r="D9" s="42"/>
      <c r="E9" s="42"/>
      <c r="F9" s="42"/>
      <c r="G9" s="42"/>
      <c r="H9" s="42"/>
      <c r="I9" s="42"/>
      <c r="J9" s="42"/>
      <c r="K9" s="42"/>
      <c r="L9" s="42"/>
      <c r="M9" s="42"/>
      <c r="N9" s="42"/>
      <c r="O9" s="42"/>
      <c r="P9" s="42"/>
      <c r="Q9" s="42"/>
      <c r="R9" s="42"/>
      <c r="S9" s="42"/>
      <c r="T9" s="42"/>
      <c r="U9" s="42"/>
      <c r="V9" s="42"/>
      <c r="W9" s="42"/>
      <c r="X9" s="42"/>
    </row>
    <row r="10" spans="1:24" ht="18" customHeight="1" x14ac:dyDescent="0.15">
      <c r="A10" s="43" t="s">
        <v>8</v>
      </c>
      <c r="B10" s="44"/>
      <c r="C10" s="44"/>
      <c r="D10" s="44"/>
      <c r="E10" s="44"/>
      <c r="F10" s="44"/>
      <c r="G10" s="44"/>
      <c r="H10" s="44"/>
      <c r="I10" s="44"/>
      <c r="J10" s="44"/>
      <c r="K10" s="44"/>
      <c r="L10" s="44"/>
      <c r="M10" s="44"/>
      <c r="N10" s="44"/>
      <c r="O10" s="44"/>
      <c r="P10" s="44"/>
      <c r="Q10" s="44"/>
      <c r="R10" s="44"/>
      <c r="S10" s="44"/>
      <c r="T10" s="44"/>
      <c r="U10" s="44"/>
      <c r="V10" s="44"/>
      <c r="W10" s="44"/>
      <c r="X10" s="44"/>
    </row>
    <row r="12" spans="1:24" ht="18" customHeight="1" x14ac:dyDescent="0.15">
      <c r="F12" t="s">
        <v>9</v>
      </c>
      <c r="O12" s="73">
        <v>45156</v>
      </c>
      <c r="P12" s="73"/>
      <c r="Q12" s="73"/>
      <c r="R12" s="73"/>
      <c r="S12" s="73"/>
      <c r="T12" s="73"/>
      <c r="U12" s="73"/>
      <c r="V12" s="45">
        <f>+O12</f>
        <v>45156</v>
      </c>
      <c r="W12" s="45"/>
    </row>
    <row r="13" spans="1:24" ht="18" customHeight="1" x14ac:dyDescent="0.15">
      <c r="E13" s="40" t="s">
        <v>11</v>
      </c>
      <c r="F13" s="40"/>
      <c r="G13" s="40"/>
      <c r="H13" s="40"/>
      <c r="I13" s="40"/>
      <c r="J13" s="40"/>
      <c r="K13" s="40"/>
      <c r="L13" s="40"/>
      <c r="M13" s="40"/>
      <c r="N13" s="40"/>
      <c r="O13" s="40"/>
      <c r="P13" s="40"/>
      <c r="Q13" s="40"/>
      <c r="R13" s="40"/>
      <c r="S13" s="40"/>
      <c r="T13" s="40"/>
      <c r="U13" s="40"/>
      <c r="V13" s="40"/>
      <c r="W13" s="40"/>
    </row>
    <row r="17" spans="1:51" ht="18" customHeight="1" x14ac:dyDescent="0.15">
      <c r="A17" s="46" t="s">
        <v>36</v>
      </c>
      <c r="B17" s="46"/>
      <c r="C17" s="46"/>
      <c r="D17" s="46"/>
      <c r="E17" s="46"/>
      <c r="F17" s="46"/>
      <c r="G17" s="46"/>
      <c r="H17" s="46"/>
      <c r="I17" s="46"/>
      <c r="J17" s="46"/>
      <c r="K17" s="46"/>
      <c r="L17" s="46"/>
      <c r="M17" s="46"/>
      <c r="N17" s="46"/>
      <c r="O17" s="46"/>
      <c r="P17" s="46"/>
      <c r="Q17" s="46"/>
      <c r="R17" s="46"/>
      <c r="S17" s="46"/>
      <c r="T17" s="46"/>
      <c r="U17" s="46"/>
      <c r="V17" s="46"/>
      <c r="W17" s="46"/>
      <c r="X17" s="46"/>
    </row>
    <row r="18" spans="1:51" ht="18" customHeight="1" x14ac:dyDescent="0.15">
      <c r="A18" s="47" t="s">
        <v>110</v>
      </c>
      <c r="B18" s="47"/>
      <c r="C18" s="47"/>
      <c r="D18" s="47"/>
      <c r="E18" s="47"/>
      <c r="F18" s="47"/>
      <c r="G18" s="47"/>
      <c r="H18" s="47"/>
      <c r="I18" s="47"/>
      <c r="J18" s="47"/>
      <c r="K18" s="47"/>
      <c r="L18" s="47"/>
      <c r="M18" s="47"/>
      <c r="N18" s="47"/>
      <c r="O18" s="47"/>
      <c r="P18" s="47"/>
      <c r="Q18" s="47"/>
      <c r="R18" s="47"/>
      <c r="S18" s="47"/>
      <c r="T18" s="47"/>
      <c r="U18" s="47"/>
      <c r="V18" s="47"/>
      <c r="W18" s="47"/>
      <c r="X18" s="47"/>
    </row>
    <row r="20" spans="1:51" ht="18" customHeight="1" x14ac:dyDescent="0.15">
      <c r="A20" s="48" t="s">
        <v>12</v>
      </c>
      <c r="B20" s="48"/>
      <c r="C20" s="48"/>
      <c r="D20" s="48"/>
      <c r="E20" s="28" t="s">
        <v>13</v>
      </c>
      <c r="F20" s="29"/>
      <c r="G20" s="29"/>
      <c r="H20" s="29"/>
      <c r="I20" s="29"/>
    </row>
    <row r="21" spans="1:51" ht="18" customHeight="1" x14ac:dyDescent="0.15">
      <c r="B21" s="3" t="s">
        <v>14</v>
      </c>
    </row>
    <row r="22" spans="1:51" ht="18" customHeight="1" x14ac:dyDescent="0.15">
      <c r="B22" s="4" t="s">
        <v>15</v>
      </c>
    </row>
    <row r="23" spans="1:51" ht="18" customHeight="1" x14ac:dyDescent="0.15">
      <c r="B23" t="s">
        <v>16</v>
      </c>
    </row>
    <row r="24" spans="1:51" ht="18" customHeight="1" x14ac:dyDescent="0.15">
      <c r="AA24" t="s">
        <v>86</v>
      </c>
    </row>
    <row r="25" spans="1:51" ht="18" customHeight="1" x14ac:dyDescent="0.15">
      <c r="A25" s="5" t="s">
        <v>17</v>
      </c>
      <c r="AA25" s="24" t="s">
        <v>85</v>
      </c>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1:51" ht="18" customHeight="1" x14ac:dyDescent="0.15">
      <c r="B26" s="53"/>
      <c r="C26" s="54"/>
      <c r="D26" s="54"/>
      <c r="E26" s="54"/>
      <c r="F26" s="54"/>
      <c r="G26" s="54"/>
      <c r="H26" s="54"/>
      <c r="I26" s="54"/>
      <c r="J26" s="55"/>
      <c r="K26" s="38" t="s">
        <v>18</v>
      </c>
      <c r="L26" s="38"/>
      <c r="M26" s="40" t="s">
        <v>25</v>
      </c>
      <c r="N26" s="40"/>
      <c r="O26" s="40"/>
      <c r="P26" s="40"/>
      <c r="Q26" s="1" t="s">
        <v>19</v>
      </c>
      <c r="R26" s="39"/>
      <c r="S26" s="39"/>
      <c r="T26" s="39"/>
      <c r="U26" s="39"/>
      <c r="V26" s="39"/>
      <c r="W26" s="39"/>
      <c r="X26" t="s">
        <v>20</v>
      </c>
      <c r="Y26" s="18" t="s">
        <v>96</v>
      </c>
      <c r="AA26" t="s">
        <v>87</v>
      </c>
    </row>
    <row r="27" spans="1:51" ht="18" customHeight="1" x14ac:dyDescent="0.15">
      <c r="A27" s="3" t="s">
        <v>21</v>
      </c>
      <c r="AA27" s="24" t="s">
        <v>88</v>
      </c>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1:51" ht="18" customHeight="1" x14ac:dyDescent="0.15">
      <c r="B28" s="35"/>
      <c r="C28" s="36"/>
      <c r="D28" s="36"/>
      <c r="E28" s="36"/>
      <c r="F28" s="36"/>
      <c r="G28" s="37"/>
      <c r="H28" s="38" t="s">
        <v>18</v>
      </c>
      <c r="I28" s="38"/>
      <c r="J28" s="40" t="s">
        <v>23</v>
      </c>
      <c r="K28" s="40"/>
      <c r="L28" s="40"/>
      <c r="M28" s="40"/>
      <c r="N28" s="40"/>
      <c r="O28" s="40"/>
      <c r="P28" s="40"/>
      <c r="Q28" s="1" t="s">
        <v>19</v>
      </c>
      <c r="R28" s="39"/>
      <c r="S28" s="39"/>
      <c r="T28" s="39"/>
      <c r="U28" s="39"/>
      <c r="V28" s="39"/>
      <c r="W28" s="39"/>
      <c r="X28" t="s">
        <v>20</v>
      </c>
      <c r="AA28" t="s">
        <v>90</v>
      </c>
    </row>
    <row r="29" spans="1:51" ht="18" customHeight="1" x14ac:dyDescent="0.15">
      <c r="A29" s="3" t="s">
        <v>24</v>
      </c>
      <c r="AA29" s="24" t="s">
        <v>89</v>
      </c>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row>
    <row r="30" spans="1:51" ht="18" customHeight="1" x14ac:dyDescent="0.15">
      <c r="B30" s="35"/>
      <c r="C30" s="36"/>
      <c r="D30" s="36"/>
      <c r="E30" s="36"/>
      <c r="F30" s="36"/>
      <c r="G30" s="37"/>
      <c r="H30" s="38" t="s">
        <v>18</v>
      </c>
      <c r="I30" s="38"/>
      <c r="J30" s="40" t="s">
        <v>23</v>
      </c>
      <c r="K30" s="40"/>
      <c r="L30" s="40"/>
      <c r="M30" s="40"/>
      <c r="N30" s="40"/>
      <c r="O30" s="40"/>
      <c r="P30" s="40"/>
      <c r="Q30" s="1" t="s">
        <v>19</v>
      </c>
      <c r="R30" s="39"/>
      <c r="S30" s="39"/>
      <c r="T30" s="39"/>
      <c r="U30" s="39"/>
      <c r="V30" s="39"/>
      <c r="W30" s="39"/>
      <c r="X30" t="s">
        <v>20</v>
      </c>
    </row>
    <row r="31" spans="1:51" ht="18" customHeight="1" x14ac:dyDescent="0.15">
      <c r="A31" s="59" t="s">
        <v>26</v>
      </c>
      <c r="B31" s="59"/>
      <c r="C31" s="59"/>
      <c r="D31" s="59"/>
      <c r="E31" s="59"/>
      <c r="F31" s="59"/>
      <c r="G31" s="59"/>
      <c r="H31" s="59"/>
      <c r="I31" s="59"/>
      <c r="J31" s="59"/>
      <c r="K31" s="59"/>
      <c r="L31" s="59"/>
      <c r="M31" s="59"/>
      <c r="N31" s="59"/>
      <c r="O31" s="59"/>
      <c r="P31" s="59"/>
      <c r="Q31" s="59"/>
      <c r="R31" s="59"/>
      <c r="S31" s="59"/>
      <c r="T31" s="59"/>
      <c r="U31" s="59"/>
      <c r="V31" s="59"/>
      <c r="W31" s="59"/>
      <c r="X31" s="59"/>
    </row>
    <row r="32" spans="1:51" ht="18" customHeight="1" x14ac:dyDescent="0.15">
      <c r="A32" s="60" t="s">
        <v>27</v>
      </c>
      <c r="B32" s="60"/>
      <c r="C32" s="60"/>
      <c r="D32" s="60"/>
      <c r="E32" s="60"/>
      <c r="F32" s="60"/>
      <c r="G32" s="60"/>
      <c r="H32" s="60"/>
      <c r="I32" s="60"/>
      <c r="J32" s="60"/>
      <c r="K32" s="60"/>
      <c r="L32" s="60"/>
      <c r="M32" s="60"/>
      <c r="N32" s="60"/>
      <c r="O32" s="60"/>
      <c r="P32" s="60"/>
      <c r="Q32" s="60"/>
      <c r="R32" s="60"/>
      <c r="S32" s="60"/>
      <c r="T32" s="60"/>
      <c r="U32" s="60"/>
      <c r="V32" s="60"/>
      <c r="W32" s="60"/>
      <c r="X32" s="60"/>
    </row>
    <row r="33" spans="1:24" ht="18" customHeight="1" x14ac:dyDescent="0.15">
      <c r="A33" s="60"/>
      <c r="B33" s="60"/>
      <c r="C33" s="60"/>
      <c r="D33" s="60"/>
      <c r="E33" s="60"/>
      <c r="F33" s="60"/>
      <c r="G33" s="60"/>
      <c r="H33" s="60"/>
      <c r="I33" s="60"/>
      <c r="J33" s="60"/>
      <c r="K33" s="60"/>
      <c r="L33" s="60"/>
      <c r="M33" s="60"/>
      <c r="N33" s="60"/>
      <c r="O33" s="60"/>
      <c r="P33" s="60"/>
      <c r="Q33" s="60"/>
      <c r="R33" s="60"/>
      <c r="S33" s="60"/>
      <c r="T33" s="60"/>
      <c r="U33" s="60"/>
      <c r="V33" s="60"/>
      <c r="W33" s="60"/>
      <c r="X33" s="60"/>
    </row>
    <row r="34" spans="1:24" ht="18" customHeight="1" x14ac:dyDescent="0.15">
      <c r="A34" s="60"/>
      <c r="B34" s="60"/>
      <c r="C34" s="60"/>
      <c r="D34" s="60"/>
      <c r="E34" s="60"/>
      <c r="F34" s="60"/>
      <c r="G34" s="60"/>
      <c r="H34" s="60"/>
      <c r="I34" s="60"/>
      <c r="J34" s="60"/>
      <c r="K34" s="60"/>
      <c r="L34" s="60"/>
      <c r="M34" s="60"/>
      <c r="N34" s="60"/>
      <c r="O34" s="60"/>
      <c r="P34" s="60"/>
      <c r="Q34" s="60"/>
      <c r="R34" s="60"/>
      <c r="S34" s="60"/>
      <c r="T34" s="60"/>
      <c r="U34" s="60"/>
      <c r="V34" s="60"/>
      <c r="W34" s="60"/>
      <c r="X34" s="60"/>
    </row>
    <row r="35" spans="1:24" ht="18" customHeight="1" x14ac:dyDescent="0.15">
      <c r="A35" s="6"/>
      <c r="B35" s="6"/>
      <c r="C35" s="6"/>
      <c r="D35" s="6"/>
      <c r="E35" s="6"/>
      <c r="F35" s="6"/>
      <c r="G35" s="6"/>
      <c r="H35" s="6"/>
      <c r="I35" s="6"/>
      <c r="J35" s="6"/>
      <c r="K35" s="6"/>
      <c r="L35" s="6"/>
      <c r="M35" s="6"/>
      <c r="N35" s="6"/>
      <c r="O35" s="6"/>
      <c r="P35" s="6"/>
      <c r="Q35" s="6"/>
      <c r="R35" s="6"/>
      <c r="S35" s="6"/>
      <c r="T35" s="6"/>
      <c r="U35" s="6"/>
      <c r="V35" s="6"/>
      <c r="W35" s="6"/>
      <c r="X35" s="6"/>
    </row>
    <row r="36" spans="1:24" ht="18" customHeight="1" x14ac:dyDescent="0.15">
      <c r="A36" s="48" t="s">
        <v>32</v>
      </c>
      <c r="B36" s="48"/>
      <c r="C36" s="48"/>
      <c r="D36" s="48"/>
      <c r="E36" s="28" t="s">
        <v>97</v>
      </c>
      <c r="F36" s="29"/>
      <c r="G36" s="29"/>
      <c r="H36" s="29"/>
      <c r="I36" s="29"/>
      <c r="J36" s="29"/>
      <c r="K36" s="29"/>
      <c r="M36" s="34" t="s">
        <v>98</v>
      </c>
      <c r="N36" s="33"/>
      <c r="O36" s="33"/>
      <c r="P36" s="33"/>
      <c r="Q36" s="33"/>
      <c r="R36" s="33"/>
      <c r="S36" s="33"/>
      <c r="T36" s="33"/>
      <c r="U36" s="33"/>
      <c r="V36" s="33"/>
      <c r="W36" s="33"/>
      <c r="X36" s="33"/>
    </row>
    <row r="37" spans="1:24" ht="18" customHeight="1" x14ac:dyDescent="0.15">
      <c r="B37" s="3" t="s">
        <v>28</v>
      </c>
      <c r="C37" s="2"/>
      <c r="D37" s="2"/>
      <c r="E37" s="2"/>
      <c r="F37" s="2"/>
      <c r="G37" s="2"/>
      <c r="H37" s="2"/>
      <c r="I37" s="2"/>
      <c r="J37" s="2"/>
      <c r="K37" s="2"/>
      <c r="L37" s="2"/>
      <c r="M37" s="2"/>
      <c r="N37" s="2"/>
      <c r="O37" s="2"/>
      <c r="P37" s="2"/>
      <c r="Q37" s="2"/>
      <c r="R37" s="2"/>
      <c r="S37" s="2"/>
      <c r="T37" s="2"/>
      <c r="U37" s="2"/>
      <c r="V37" s="2"/>
      <c r="W37" s="2"/>
      <c r="X37" s="2"/>
    </row>
    <row r="38" spans="1:24" ht="18" customHeight="1" x14ac:dyDescent="0.15">
      <c r="B38" s="4" t="s">
        <v>31</v>
      </c>
      <c r="C38" s="2"/>
      <c r="D38" s="2"/>
      <c r="E38" s="2"/>
      <c r="F38" s="2"/>
      <c r="G38" s="2"/>
      <c r="H38" s="2"/>
      <c r="I38" s="2"/>
      <c r="J38" s="2"/>
      <c r="K38" s="2"/>
      <c r="L38" s="2"/>
      <c r="M38" s="2"/>
      <c r="N38" s="2"/>
      <c r="O38" s="2"/>
      <c r="P38" s="2"/>
      <c r="Q38" s="2"/>
      <c r="R38" s="2"/>
      <c r="S38" s="2"/>
      <c r="T38" s="2"/>
      <c r="U38" s="2"/>
      <c r="V38" s="2"/>
      <c r="W38" s="2"/>
      <c r="X38" s="2"/>
    </row>
    <row r="39" spans="1:24" ht="18" customHeight="1" x14ac:dyDescent="0.15">
      <c r="B39" s="4"/>
      <c r="C39" s="2"/>
      <c r="D39" s="2"/>
      <c r="E39" s="2"/>
      <c r="F39" s="2"/>
      <c r="G39" s="2"/>
      <c r="H39" s="2"/>
      <c r="I39" s="2"/>
      <c r="J39" s="2"/>
      <c r="K39" s="2"/>
      <c r="L39" s="2"/>
      <c r="M39" s="2"/>
      <c r="N39" s="2"/>
      <c r="O39" s="2"/>
      <c r="P39" s="2"/>
      <c r="Q39" s="2"/>
      <c r="R39" s="2"/>
      <c r="S39" s="2"/>
      <c r="T39" s="2"/>
      <c r="U39" s="2"/>
      <c r="V39" s="2"/>
      <c r="W39" s="2"/>
      <c r="X39" s="2"/>
    </row>
    <row r="40" spans="1:24" ht="18" customHeight="1" x14ac:dyDescent="0.15">
      <c r="A40" s="3" t="s">
        <v>29</v>
      </c>
      <c r="B40" s="2"/>
      <c r="C40" s="2"/>
      <c r="D40" s="2"/>
      <c r="E40" s="2"/>
      <c r="F40" s="2"/>
      <c r="G40" s="2"/>
      <c r="H40" s="2"/>
      <c r="I40" s="2"/>
      <c r="J40" s="2"/>
      <c r="K40" s="2"/>
      <c r="L40" s="2"/>
      <c r="M40" s="2"/>
      <c r="N40" s="2"/>
      <c r="O40" s="2"/>
      <c r="P40" s="2"/>
      <c r="Q40" s="2"/>
      <c r="R40" s="2"/>
      <c r="S40" s="2"/>
      <c r="T40" s="2"/>
      <c r="U40" s="2"/>
      <c r="V40" s="2"/>
      <c r="W40" s="2"/>
      <c r="X40" s="2"/>
    </row>
    <row r="41" spans="1:24" ht="18" customHeight="1" x14ac:dyDescent="0.15">
      <c r="B41" s="35"/>
      <c r="C41" s="36"/>
      <c r="D41" s="36"/>
      <c r="E41" s="36"/>
      <c r="F41" s="36"/>
      <c r="G41" s="37"/>
      <c r="H41" s="38" t="s">
        <v>18</v>
      </c>
      <c r="I41" s="38"/>
    </row>
    <row r="42" spans="1:24" ht="18" customHeight="1" x14ac:dyDescent="0.15">
      <c r="A42" s="3" t="s">
        <v>30</v>
      </c>
    </row>
    <row r="43" spans="1:24" ht="18" customHeight="1" x14ac:dyDescent="0.15">
      <c r="B43" s="35"/>
      <c r="C43" s="36"/>
      <c r="D43" s="36"/>
      <c r="E43" s="36"/>
      <c r="F43" s="36"/>
      <c r="G43" s="37"/>
      <c r="H43" s="38" t="s">
        <v>18</v>
      </c>
      <c r="I43" s="38"/>
      <c r="J43" s="40" t="s">
        <v>23</v>
      </c>
      <c r="K43" s="40"/>
      <c r="L43" s="40"/>
      <c r="M43" s="40"/>
      <c r="N43" s="40"/>
      <c r="O43" s="40"/>
      <c r="P43" s="40"/>
      <c r="Q43" s="1" t="s">
        <v>19</v>
      </c>
      <c r="R43" s="39"/>
      <c r="S43" s="39"/>
      <c r="T43" s="39"/>
      <c r="U43" s="39"/>
      <c r="V43" s="39"/>
      <c r="W43" s="39"/>
      <c r="X43" t="s">
        <v>20</v>
      </c>
    </row>
    <row r="45" spans="1:24" ht="18" customHeight="1" x14ac:dyDescent="0.15">
      <c r="A45" s="58" t="s">
        <v>33</v>
      </c>
      <c r="B45" s="58"/>
      <c r="C45" s="58"/>
      <c r="D45" s="58"/>
      <c r="E45" s="58"/>
      <c r="F45" s="58"/>
      <c r="G45" s="58"/>
      <c r="H45" s="58"/>
      <c r="I45" s="58"/>
      <c r="J45" s="58"/>
      <c r="K45" s="58"/>
      <c r="L45" s="58"/>
      <c r="M45" s="58"/>
      <c r="N45" s="58"/>
      <c r="O45" s="58"/>
      <c r="P45" s="58"/>
      <c r="Q45" s="58"/>
      <c r="R45" s="58"/>
      <c r="S45" s="58"/>
      <c r="T45" s="58"/>
      <c r="U45" s="58"/>
      <c r="V45" s="58"/>
      <c r="W45" s="58"/>
      <c r="X45" s="58"/>
    </row>
    <row r="46" spans="1:24" ht="18"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row>
    <row r="47" spans="1:24" ht="15.95" customHeight="1" x14ac:dyDescent="0.15">
      <c r="A47" s="48" t="s">
        <v>34</v>
      </c>
      <c r="B47" s="48"/>
      <c r="C47" s="48"/>
      <c r="D47" s="48"/>
      <c r="E47" s="28" t="s">
        <v>97</v>
      </c>
      <c r="F47" s="29"/>
      <c r="G47" s="29"/>
      <c r="H47" s="29"/>
      <c r="I47" s="29"/>
      <c r="J47" s="29"/>
      <c r="K47" s="29"/>
      <c r="L47" s="29"/>
      <c r="M47" s="33" t="s">
        <v>98</v>
      </c>
      <c r="N47" s="33"/>
      <c r="O47" s="33"/>
      <c r="P47" s="33"/>
      <c r="Q47" s="33"/>
      <c r="R47" s="33"/>
      <c r="S47" s="33"/>
      <c r="T47" s="33"/>
      <c r="U47" s="33"/>
      <c r="V47" s="33"/>
      <c r="W47" s="33"/>
      <c r="X47" s="33"/>
    </row>
    <row r="48" spans="1:24" ht="15.95" customHeight="1" x14ac:dyDescent="0.15">
      <c r="A48" s="3" t="s">
        <v>37</v>
      </c>
    </row>
    <row r="49" spans="1:27" ht="15.95" customHeight="1" x14ac:dyDescent="0.15">
      <c r="B49" s="35"/>
      <c r="C49" s="36"/>
      <c r="D49" s="36"/>
      <c r="E49" s="36"/>
      <c r="F49" s="36"/>
      <c r="G49" s="37"/>
      <c r="H49" s="38" t="s">
        <v>18</v>
      </c>
      <c r="I49" s="38"/>
      <c r="J49" s="40" t="s">
        <v>22</v>
      </c>
      <c r="K49" s="40"/>
      <c r="L49" s="40"/>
      <c r="M49" s="40"/>
      <c r="N49" s="40" t="s">
        <v>38</v>
      </c>
      <c r="O49" s="40"/>
      <c r="P49" s="40"/>
      <c r="Q49" s="40"/>
      <c r="R49" s="1" t="s">
        <v>19</v>
      </c>
      <c r="S49" s="39"/>
      <c r="T49" s="39"/>
      <c r="U49" s="39"/>
      <c r="V49" s="39"/>
      <c r="W49" s="39"/>
      <c r="X49" t="s">
        <v>20</v>
      </c>
    </row>
    <row r="50" spans="1:27" ht="15.95" customHeight="1" x14ac:dyDescent="0.15">
      <c r="J50" t="s">
        <v>39</v>
      </c>
      <c r="R50" s="1" t="s">
        <v>19</v>
      </c>
      <c r="S50" s="39"/>
      <c r="T50" s="39"/>
      <c r="U50" s="39"/>
      <c r="V50" s="39"/>
      <c r="W50" s="39"/>
      <c r="X50" t="s">
        <v>20</v>
      </c>
    </row>
    <row r="51" spans="1:27" ht="15.95" customHeight="1" x14ac:dyDescent="0.15">
      <c r="A51" s="3" t="s">
        <v>40</v>
      </c>
    </row>
    <row r="52" spans="1:27" ht="15.95" customHeight="1" x14ac:dyDescent="0.15">
      <c r="B52" s="25" t="s">
        <v>41</v>
      </c>
      <c r="C52" s="25"/>
      <c r="D52" s="25"/>
      <c r="E52" s="25"/>
      <c r="F52" s="25"/>
      <c r="G52" s="25" t="s">
        <v>42</v>
      </c>
      <c r="H52" s="25"/>
      <c r="I52" s="49" t="s">
        <v>105</v>
      </c>
      <c r="J52" s="49"/>
      <c r="K52" s="49"/>
      <c r="L52" s="49"/>
      <c r="M52" s="25" t="s">
        <v>43</v>
      </c>
      <c r="N52" s="25"/>
      <c r="O52" s="25"/>
      <c r="P52" s="25"/>
      <c r="Q52" s="25"/>
      <c r="R52" s="49" t="s">
        <v>44</v>
      </c>
      <c r="S52" s="49"/>
      <c r="T52" s="49" t="s">
        <v>45</v>
      </c>
      <c r="U52" s="25"/>
      <c r="V52" s="25"/>
      <c r="W52" s="25"/>
      <c r="X52" s="25"/>
    </row>
    <row r="53" spans="1:27" ht="15.95" customHeight="1" x14ac:dyDescent="0.15">
      <c r="B53" s="25"/>
      <c r="C53" s="25"/>
      <c r="D53" s="25"/>
      <c r="E53" s="25"/>
      <c r="F53" s="25"/>
      <c r="G53" s="25"/>
      <c r="H53" s="25"/>
      <c r="I53" s="49"/>
      <c r="J53" s="49"/>
      <c r="K53" s="49"/>
      <c r="L53" s="49"/>
      <c r="M53" s="25"/>
      <c r="N53" s="25"/>
      <c r="O53" s="25"/>
      <c r="P53" s="25"/>
      <c r="Q53" s="25"/>
      <c r="R53" s="49"/>
      <c r="S53" s="49"/>
      <c r="T53" s="25"/>
      <c r="U53" s="25"/>
      <c r="V53" s="25"/>
      <c r="W53" s="25"/>
      <c r="X53" s="25"/>
      <c r="AA53" s="12">
        <f ca="1">DATE(YEAR(TODAY()),7,1)</f>
        <v>45108</v>
      </c>
    </row>
    <row r="54" spans="1:27" ht="15.95" customHeight="1" x14ac:dyDescent="0.15">
      <c r="B54" s="62"/>
      <c r="C54" s="62"/>
      <c r="D54" s="62"/>
      <c r="E54" s="62"/>
      <c r="F54" s="62"/>
      <c r="G54" s="63"/>
      <c r="H54" s="63"/>
      <c r="I54" s="65"/>
      <c r="J54" s="66"/>
      <c r="K54" s="66"/>
      <c r="L54" s="67"/>
      <c r="M54" s="62"/>
      <c r="N54" s="62"/>
      <c r="O54" s="62"/>
      <c r="P54" s="62"/>
      <c r="Q54" s="62"/>
      <c r="R54" s="64"/>
      <c r="S54" s="64"/>
      <c r="T54" s="61"/>
      <c r="U54" s="62"/>
      <c r="V54" s="62"/>
      <c r="W54" s="62"/>
      <c r="X54" s="62"/>
    </row>
    <row r="55" spans="1:27" ht="15.95" customHeight="1" x14ac:dyDescent="0.15">
      <c r="B55" s="62"/>
      <c r="C55" s="62"/>
      <c r="D55" s="62"/>
      <c r="E55" s="62"/>
      <c r="F55" s="62"/>
      <c r="G55" s="63"/>
      <c r="H55" s="63"/>
      <c r="I55" s="7"/>
      <c r="J55" s="68" t="str">
        <f>IF(I54="","",DATEDIF(I54,$AA$53,"y"))</f>
        <v/>
      </c>
      <c r="K55" s="68"/>
      <c r="L55" s="8" t="str">
        <f>IF(I54="","","才")</f>
        <v/>
      </c>
      <c r="M55" s="62"/>
      <c r="N55" s="62"/>
      <c r="O55" s="62"/>
      <c r="P55" s="62"/>
      <c r="Q55" s="62"/>
      <c r="R55" s="64"/>
      <c r="S55" s="64"/>
      <c r="T55" s="62"/>
      <c r="U55" s="62"/>
      <c r="V55" s="62"/>
      <c r="W55" s="62"/>
      <c r="X55" s="62"/>
    </row>
    <row r="56" spans="1:27" ht="15.95" customHeight="1" x14ac:dyDescent="0.15">
      <c r="B56" s="62"/>
      <c r="C56" s="62"/>
      <c r="D56" s="62"/>
      <c r="E56" s="62"/>
      <c r="F56" s="62"/>
      <c r="G56" s="63"/>
      <c r="H56" s="63"/>
      <c r="I56" s="65"/>
      <c r="J56" s="66"/>
      <c r="K56" s="66"/>
      <c r="L56" s="67"/>
      <c r="M56" s="62"/>
      <c r="N56" s="62"/>
      <c r="O56" s="62"/>
      <c r="P56" s="62"/>
      <c r="Q56" s="62"/>
      <c r="R56" s="64"/>
      <c r="S56" s="64"/>
      <c r="T56" s="61"/>
      <c r="U56" s="62"/>
      <c r="V56" s="62"/>
      <c r="W56" s="62"/>
      <c r="X56" s="62"/>
    </row>
    <row r="57" spans="1:27" ht="15.95" customHeight="1" x14ac:dyDescent="0.15">
      <c r="B57" s="62"/>
      <c r="C57" s="62"/>
      <c r="D57" s="62"/>
      <c r="E57" s="62"/>
      <c r="F57" s="62"/>
      <c r="G57" s="63"/>
      <c r="H57" s="63"/>
      <c r="I57" s="7"/>
      <c r="J57" s="68" t="str">
        <f>IF(I56="","",DATEDIF(I56,$AA$53,"y"))</f>
        <v/>
      </c>
      <c r="K57" s="68"/>
      <c r="L57" s="8" t="str">
        <f>IF(I56="","","才")</f>
        <v/>
      </c>
      <c r="M57" s="62"/>
      <c r="N57" s="62"/>
      <c r="O57" s="62"/>
      <c r="P57" s="62"/>
      <c r="Q57" s="62"/>
      <c r="R57" s="64"/>
      <c r="S57" s="64"/>
      <c r="T57" s="62"/>
      <c r="U57" s="62"/>
      <c r="V57" s="62"/>
      <c r="W57" s="62"/>
      <c r="X57" s="62"/>
    </row>
    <row r="58" spans="1:27" ht="15.95" customHeight="1" x14ac:dyDescent="0.15">
      <c r="B58" s="62"/>
      <c r="C58" s="62"/>
      <c r="D58" s="62"/>
      <c r="E58" s="62"/>
      <c r="F58" s="62"/>
      <c r="G58" s="63"/>
      <c r="H58" s="63"/>
      <c r="I58" s="65"/>
      <c r="J58" s="66"/>
      <c r="K58" s="66"/>
      <c r="L58" s="67"/>
      <c r="M58" s="62"/>
      <c r="N58" s="62"/>
      <c r="O58" s="62"/>
      <c r="P58" s="62"/>
      <c r="Q58" s="62"/>
      <c r="R58" s="64"/>
      <c r="S58" s="64"/>
      <c r="T58" s="61"/>
      <c r="U58" s="62"/>
      <c r="V58" s="62"/>
      <c r="W58" s="62"/>
      <c r="X58" s="62"/>
    </row>
    <row r="59" spans="1:27" ht="15.95" customHeight="1" x14ac:dyDescent="0.15">
      <c r="B59" s="62"/>
      <c r="C59" s="62"/>
      <c r="D59" s="62"/>
      <c r="E59" s="62"/>
      <c r="F59" s="62"/>
      <c r="G59" s="63"/>
      <c r="H59" s="63"/>
      <c r="I59" s="7"/>
      <c r="J59" s="68" t="str">
        <f>IF(I58="","",DATEDIF(I58,$AA$53,"y"))</f>
        <v/>
      </c>
      <c r="K59" s="68"/>
      <c r="L59" s="8" t="str">
        <f>IF(I58="","","才")</f>
        <v/>
      </c>
      <c r="M59" s="62"/>
      <c r="N59" s="62"/>
      <c r="O59" s="62"/>
      <c r="P59" s="62"/>
      <c r="Q59" s="62"/>
      <c r="R59" s="64"/>
      <c r="S59" s="64"/>
      <c r="T59" s="62"/>
      <c r="U59" s="62"/>
      <c r="V59" s="62"/>
      <c r="W59" s="62"/>
      <c r="X59" s="62"/>
    </row>
    <row r="60" spans="1:27" ht="15.95" customHeight="1" x14ac:dyDescent="0.15">
      <c r="B60" s="62"/>
      <c r="C60" s="62"/>
      <c r="D60" s="62"/>
      <c r="E60" s="62"/>
      <c r="F60" s="62"/>
      <c r="G60" s="63"/>
      <c r="H60" s="63"/>
      <c r="I60" s="65"/>
      <c r="J60" s="66"/>
      <c r="K60" s="66"/>
      <c r="L60" s="67"/>
      <c r="M60" s="62"/>
      <c r="N60" s="62"/>
      <c r="O60" s="62"/>
      <c r="P60" s="62"/>
      <c r="Q60" s="62"/>
      <c r="R60" s="64"/>
      <c r="S60" s="64"/>
      <c r="T60" s="61"/>
      <c r="U60" s="62"/>
      <c r="V60" s="62"/>
      <c r="W60" s="62"/>
      <c r="X60" s="62"/>
    </row>
    <row r="61" spans="1:27" ht="15.95" customHeight="1" x14ac:dyDescent="0.15">
      <c r="B61" s="62"/>
      <c r="C61" s="62"/>
      <c r="D61" s="62"/>
      <c r="E61" s="62"/>
      <c r="F61" s="62"/>
      <c r="G61" s="63"/>
      <c r="H61" s="63"/>
      <c r="I61" s="7"/>
      <c r="J61" s="68" t="str">
        <f>IF(I60="","",DATEDIF(I60,$AA$53,"y"))</f>
        <v/>
      </c>
      <c r="K61" s="68"/>
      <c r="L61" s="8" t="str">
        <f>IF(I60="","","才")</f>
        <v/>
      </c>
      <c r="M61" s="62"/>
      <c r="N61" s="62"/>
      <c r="O61" s="62"/>
      <c r="P61" s="62"/>
      <c r="Q61" s="62"/>
      <c r="R61" s="64"/>
      <c r="S61" s="64"/>
      <c r="T61" s="62"/>
      <c r="U61" s="62"/>
      <c r="V61" s="62"/>
      <c r="W61" s="62"/>
      <c r="X61" s="62"/>
    </row>
    <row r="62" spans="1:27" ht="15.95" customHeight="1" x14ac:dyDescent="0.15">
      <c r="B62" s="62"/>
      <c r="C62" s="62"/>
      <c r="D62" s="62"/>
      <c r="E62" s="62"/>
      <c r="F62" s="62"/>
      <c r="G62" s="63"/>
      <c r="H62" s="63"/>
      <c r="I62" s="65"/>
      <c r="J62" s="66"/>
      <c r="K62" s="66"/>
      <c r="L62" s="67"/>
      <c r="M62" s="62"/>
      <c r="N62" s="62"/>
      <c r="O62" s="62"/>
      <c r="P62" s="62"/>
      <c r="Q62" s="62"/>
      <c r="R62" s="64"/>
      <c r="S62" s="64"/>
      <c r="T62" s="61"/>
      <c r="U62" s="62"/>
      <c r="V62" s="62"/>
      <c r="W62" s="62"/>
      <c r="X62" s="62"/>
    </row>
    <row r="63" spans="1:27" ht="15.95" customHeight="1" x14ac:dyDescent="0.15">
      <c r="B63" s="62"/>
      <c r="C63" s="62"/>
      <c r="D63" s="62"/>
      <c r="E63" s="62"/>
      <c r="F63" s="62"/>
      <c r="G63" s="63"/>
      <c r="H63" s="63"/>
      <c r="I63" s="7"/>
      <c r="J63" s="68" t="str">
        <f>IF(I62="","",DATEDIF(I62,$AA$53,"y"))</f>
        <v/>
      </c>
      <c r="K63" s="68"/>
      <c r="L63" s="8" t="str">
        <f>IF(I62="","","才")</f>
        <v/>
      </c>
      <c r="M63" s="62"/>
      <c r="N63" s="62"/>
      <c r="O63" s="62"/>
      <c r="P63" s="62"/>
      <c r="Q63" s="62"/>
      <c r="R63" s="64"/>
      <c r="S63" s="64"/>
      <c r="T63" s="62"/>
      <c r="U63" s="62"/>
      <c r="V63" s="62"/>
      <c r="W63" s="62"/>
      <c r="X63" s="62"/>
    </row>
    <row r="64" spans="1:27" ht="15.95" customHeight="1" x14ac:dyDescent="0.15">
      <c r="A64" s="3" t="s">
        <v>46</v>
      </c>
    </row>
    <row r="65" spans="2:27" ht="15.95" customHeight="1" x14ac:dyDescent="0.15">
      <c r="B65" t="s">
        <v>49</v>
      </c>
    </row>
    <row r="66" spans="2:27" ht="15.95" customHeight="1" x14ac:dyDescent="0.15">
      <c r="C66" t="s">
        <v>50</v>
      </c>
      <c r="O66" s="74"/>
      <c r="P66" s="75"/>
      <c r="Q66" s="75"/>
      <c r="R66" s="75"/>
      <c r="S66" s="75"/>
      <c r="T66" s="75"/>
      <c r="U66" s="75"/>
      <c r="V66" s="75"/>
      <c r="W66" s="75"/>
      <c r="X66" s="75"/>
    </row>
    <row r="67" spans="2:27" ht="15.95" customHeight="1" x14ac:dyDescent="0.15">
      <c r="D67" s="22" t="s">
        <v>108</v>
      </c>
      <c r="O67" s="20"/>
      <c r="P67" s="21"/>
      <c r="Q67" s="21"/>
      <c r="R67" s="21"/>
      <c r="S67" s="21"/>
      <c r="T67" s="21"/>
      <c r="U67" s="21"/>
      <c r="V67" s="21"/>
      <c r="W67" s="21"/>
      <c r="X67" s="21"/>
    </row>
    <row r="68" spans="2:27" ht="15.95" customHeight="1" x14ac:dyDescent="0.15">
      <c r="D68" s="23" t="s">
        <v>101</v>
      </c>
      <c r="O68" s="20"/>
      <c r="P68" s="21"/>
      <c r="Q68" s="21"/>
      <c r="R68" s="21"/>
      <c r="S68" s="21"/>
      <c r="T68" s="21"/>
      <c r="U68" s="21"/>
      <c r="V68" s="21"/>
      <c r="W68" s="21"/>
      <c r="X68" s="21"/>
    </row>
    <row r="69" spans="2:27" ht="15.95" customHeight="1" x14ac:dyDescent="0.15">
      <c r="B69" t="s">
        <v>48</v>
      </c>
      <c r="O69" s="20"/>
      <c r="P69" s="21"/>
      <c r="Q69" s="21"/>
      <c r="R69" s="21"/>
      <c r="S69" s="21"/>
      <c r="T69" s="21"/>
      <c r="U69" s="21"/>
      <c r="V69" s="21"/>
      <c r="W69" s="21"/>
      <c r="X69" s="21"/>
    </row>
    <row r="70" spans="2:27" ht="15.95" customHeight="1" x14ac:dyDescent="0.15">
      <c r="C70" t="s">
        <v>111</v>
      </c>
    </row>
    <row r="71" spans="2:27" ht="15.95" customHeight="1" x14ac:dyDescent="0.15">
      <c r="C71" t="s">
        <v>112</v>
      </c>
    </row>
    <row r="72" spans="2:27" ht="15.95" customHeight="1" x14ac:dyDescent="0.15">
      <c r="C72" t="s">
        <v>115</v>
      </c>
    </row>
    <row r="73" spans="2:27" ht="15.95" customHeight="1" x14ac:dyDescent="0.15"/>
    <row r="74" spans="2:27" ht="15.95" customHeight="1" x14ac:dyDescent="0.15">
      <c r="B74" t="s">
        <v>77</v>
      </c>
    </row>
    <row r="75" spans="2:27" ht="15.95" customHeight="1" x14ac:dyDescent="0.15">
      <c r="C75" t="s">
        <v>47</v>
      </c>
    </row>
    <row r="76" spans="2:27" ht="15.95" customHeight="1" x14ac:dyDescent="0.15">
      <c r="B76" t="s">
        <v>51</v>
      </c>
    </row>
    <row r="77" spans="2:27" ht="15.95" customHeight="1" x14ac:dyDescent="0.15">
      <c r="C77" t="s">
        <v>78</v>
      </c>
    </row>
    <row r="78" spans="2:27" ht="15.95" customHeight="1" x14ac:dyDescent="0.15">
      <c r="B78" t="s">
        <v>100</v>
      </c>
    </row>
    <row r="79" spans="2:27" ht="15.95" customHeight="1" x14ac:dyDescent="0.15">
      <c r="C79" t="s">
        <v>116</v>
      </c>
    </row>
    <row r="80" spans="2:27" ht="15.95" customHeight="1" x14ac:dyDescent="0.15">
      <c r="C80" t="s">
        <v>79</v>
      </c>
      <c r="AA80" s="16"/>
    </row>
    <row r="81" spans="1:27" ht="15.95" customHeight="1" x14ac:dyDescent="0.15">
      <c r="D81" s="9" t="s">
        <v>52</v>
      </c>
      <c r="AA81" s="14" t="s">
        <v>69</v>
      </c>
    </row>
    <row r="82" spans="1:27" ht="15.95" customHeight="1" x14ac:dyDescent="0.15">
      <c r="C82" t="s">
        <v>80</v>
      </c>
      <c r="AA82" s="14" t="s">
        <v>70</v>
      </c>
    </row>
    <row r="83" spans="1:27" ht="15.95" customHeight="1" x14ac:dyDescent="0.15">
      <c r="B83" t="s">
        <v>53</v>
      </c>
      <c r="AA83" s="15" t="s">
        <v>59</v>
      </c>
    </row>
    <row r="84" spans="1:27" ht="15.95" customHeight="1" x14ac:dyDescent="0.15">
      <c r="C84" s="10" t="s">
        <v>99</v>
      </c>
      <c r="AA84" s="15" t="s">
        <v>60</v>
      </c>
    </row>
    <row r="85" spans="1:27" ht="15.95" customHeight="1" x14ac:dyDescent="0.15">
      <c r="C85" t="s">
        <v>102</v>
      </c>
      <c r="D85" s="2"/>
      <c r="E85" s="2"/>
      <c r="F85" s="2"/>
      <c r="G85" s="2"/>
      <c r="H85" s="2"/>
      <c r="I85" s="2"/>
      <c r="J85" s="2"/>
      <c r="K85" s="2"/>
      <c r="L85" s="2"/>
      <c r="M85" s="2"/>
      <c r="N85" s="2"/>
      <c r="O85" s="2"/>
      <c r="P85" s="2"/>
      <c r="Q85" s="2"/>
      <c r="R85" s="2"/>
      <c r="S85" s="2"/>
      <c r="T85" s="2"/>
      <c r="U85" s="2"/>
      <c r="V85" s="2"/>
      <c r="W85" s="2"/>
      <c r="X85" s="2"/>
      <c r="AA85" s="15" t="s">
        <v>61</v>
      </c>
    </row>
    <row r="86" spans="1:27" ht="15.95" customHeight="1" x14ac:dyDescent="0.15">
      <c r="B86" t="s">
        <v>103</v>
      </c>
      <c r="D86" s="2"/>
      <c r="E86" s="2"/>
      <c r="F86" s="2"/>
      <c r="G86" s="2"/>
      <c r="H86" s="2"/>
      <c r="I86" s="2"/>
      <c r="J86" s="2"/>
      <c r="K86" s="2"/>
      <c r="L86" s="2"/>
      <c r="M86" s="2"/>
      <c r="N86" s="2"/>
      <c r="O86" s="2"/>
      <c r="P86" s="2"/>
      <c r="Q86" s="2"/>
      <c r="R86" s="2"/>
      <c r="S86" s="2"/>
      <c r="T86" s="2"/>
      <c r="U86" s="2"/>
      <c r="V86" s="2"/>
      <c r="W86" s="2"/>
      <c r="X86" s="2"/>
      <c r="AA86" s="15" t="s">
        <v>62</v>
      </c>
    </row>
    <row r="87" spans="1:27" ht="15.95" customHeight="1" x14ac:dyDescent="0.15">
      <c r="C87" t="s">
        <v>104</v>
      </c>
      <c r="D87" s="2"/>
      <c r="E87" s="2"/>
      <c r="F87" s="2"/>
      <c r="G87" s="2"/>
      <c r="H87" s="2"/>
      <c r="I87" s="2"/>
      <c r="J87" s="2"/>
      <c r="K87" s="2"/>
      <c r="L87" s="2"/>
      <c r="M87" s="2"/>
      <c r="N87" s="2"/>
      <c r="O87" s="2"/>
      <c r="P87" s="2"/>
      <c r="Q87" s="2"/>
      <c r="R87" s="2"/>
      <c r="S87" s="2"/>
      <c r="T87" s="2"/>
      <c r="U87" s="2"/>
      <c r="V87" s="2"/>
      <c r="W87" s="2"/>
      <c r="X87" s="2"/>
      <c r="AA87" s="15" t="s">
        <v>63</v>
      </c>
    </row>
    <row r="88" spans="1:27" ht="15.95" customHeight="1" x14ac:dyDescent="0.15">
      <c r="B88" t="s">
        <v>109</v>
      </c>
      <c r="C88" s="2"/>
      <c r="D88" s="2"/>
      <c r="E88" s="2"/>
      <c r="F88" s="2"/>
      <c r="G88" s="2"/>
      <c r="H88" s="2"/>
      <c r="I88" s="2"/>
      <c r="J88" s="2"/>
      <c r="K88" s="2"/>
      <c r="L88" s="2"/>
      <c r="M88" s="2"/>
      <c r="N88" s="2"/>
      <c r="O88" s="2"/>
      <c r="P88" s="2"/>
      <c r="Q88" s="2"/>
      <c r="R88" s="2"/>
      <c r="S88" s="2"/>
      <c r="T88" s="2"/>
      <c r="U88" s="2"/>
      <c r="V88" s="2"/>
      <c r="W88" s="2"/>
      <c r="X88" s="2"/>
      <c r="AA88" s="15" t="s">
        <v>64</v>
      </c>
    </row>
    <row r="89" spans="1:27" ht="15.95" customHeight="1" x14ac:dyDescent="0.15">
      <c r="C89" t="s">
        <v>47</v>
      </c>
      <c r="D89" s="2"/>
      <c r="E89" s="2"/>
      <c r="F89" s="2"/>
      <c r="G89" s="2"/>
      <c r="H89" s="2"/>
      <c r="I89" s="2"/>
      <c r="J89" s="2"/>
      <c r="K89" s="2"/>
      <c r="L89" s="2"/>
      <c r="M89" s="2"/>
      <c r="N89" s="2"/>
      <c r="O89" s="2"/>
      <c r="P89" s="2"/>
      <c r="Q89" s="2"/>
      <c r="R89" s="2"/>
      <c r="S89" s="2"/>
      <c r="T89" s="2"/>
      <c r="U89" s="2"/>
      <c r="V89" s="2"/>
      <c r="W89" s="2"/>
      <c r="X89" s="2"/>
      <c r="AA89" s="15" t="s">
        <v>65</v>
      </c>
    </row>
    <row r="90" spans="1:27" ht="15.95" customHeight="1" x14ac:dyDescent="0.15">
      <c r="B90" s="9" t="s">
        <v>106</v>
      </c>
      <c r="C90" s="9"/>
      <c r="D90" s="9"/>
      <c r="E90" s="9"/>
      <c r="F90" s="9"/>
      <c r="G90" s="9"/>
      <c r="H90" s="9"/>
      <c r="I90" s="9"/>
      <c r="J90" s="9"/>
      <c r="K90" s="9"/>
      <c r="L90" s="9"/>
      <c r="M90" s="9"/>
      <c r="N90" s="9"/>
      <c r="O90" s="9"/>
      <c r="P90" s="9"/>
      <c r="Q90" s="9"/>
      <c r="R90" s="9"/>
      <c r="S90" s="9"/>
      <c r="T90" s="9"/>
      <c r="U90" s="9"/>
      <c r="V90" s="9"/>
      <c r="W90" s="9"/>
      <c r="X90" s="2"/>
      <c r="AA90" s="15" t="s">
        <v>66</v>
      </c>
    </row>
    <row r="91" spans="1:27" ht="15.95" customHeight="1" x14ac:dyDescent="0.15">
      <c r="AA91" s="15" t="s">
        <v>67</v>
      </c>
    </row>
    <row r="92" spans="1:27" ht="15.95" customHeight="1" x14ac:dyDescent="0.15">
      <c r="A92" s="30" t="s">
        <v>54</v>
      </c>
      <c r="B92" s="30"/>
      <c r="C92" s="30"/>
      <c r="D92" s="30"/>
      <c r="E92" s="30"/>
      <c r="F92" s="28" t="s">
        <v>97</v>
      </c>
      <c r="G92" s="29"/>
      <c r="H92" s="29"/>
      <c r="I92" s="29"/>
      <c r="J92" s="29"/>
      <c r="K92" s="29"/>
      <c r="L92" s="29"/>
      <c r="M92" s="29"/>
      <c r="N92" s="31" t="s">
        <v>98</v>
      </c>
      <c r="O92" s="32"/>
      <c r="P92" s="32"/>
      <c r="Q92" s="32"/>
      <c r="R92" s="32"/>
      <c r="S92" s="32"/>
      <c r="T92" s="32"/>
      <c r="U92" s="32"/>
      <c r="V92" s="32"/>
      <c r="W92" s="32"/>
      <c r="X92" s="32"/>
      <c r="AA92" s="15" t="s">
        <v>68</v>
      </c>
    </row>
    <row r="93" spans="1:27" ht="15.95" customHeight="1" x14ac:dyDescent="0.15">
      <c r="A93" s="3" t="s">
        <v>55</v>
      </c>
      <c r="AA93" s="15" t="s">
        <v>76</v>
      </c>
    </row>
    <row r="94" spans="1:27" ht="15.95" customHeight="1" x14ac:dyDescent="0.15">
      <c r="B94" s="35"/>
      <c r="C94" s="36"/>
      <c r="D94" s="36"/>
      <c r="E94" s="36"/>
      <c r="F94" s="36"/>
      <c r="G94" s="37"/>
      <c r="H94" s="38" t="s">
        <v>18</v>
      </c>
      <c r="I94" s="38"/>
      <c r="J94" s="40" t="s">
        <v>56</v>
      </c>
      <c r="K94" s="40"/>
      <c r="L94" s="40"/>
      <c r="M94" s="40"/>
      <c r="N94" s="40"/>
      <c r="O94" s="40"/>
      <c r="P94" s="40"/>
      <c r="Q94" s="1" t="s">
        <v>19</v>
      </c>
      <c r="R94" s="39"/>
      <c r="S94" s="39"/>
      <c r="T94" s="39"/>
      <c r="U94" s="39"/>
      <c r="V94" s="39"/>
      <c r="W94" s="39"/>
      <c r="X94" t="s">
        <v>20</v>
      </c>
      <c r="AA94" s="15" t="s">
        <v>81</v>
      </c>
    </row>
    <row r="95" spans="1:27" ht="15.95" customHeight="1" x14ac:dyDescent="0.15">
      <c r="A95" s="3" t="s">
        <v>57</v>
      </c>
      <c r="S95" s="69"/>
      <c r="T95" s="70"/>
      <c r="U95" s="11" t="s">
        <v>10</v>
      </c>
      <c r="AA95" s="15" t="s">
        <v>84</v>
      </c>
    </row>
    <row r="96" spans="1:27" ht="15.95" customHeight="1" x14ac:dyDescent="0.15">
      <c r="C96" t="s">
        <v>58</v>
      </c>
      <c r="AA96" s="15" t="s">
        <v>82</v>
      </c>
    </row>
    <row r="97" spans="1:28" ht="15.95" customHeight="1" x14ac:dyDescent="0.15">
      <c r="A97" s="71" t="s">
        <v>107</v>
      </c>
      <c r="B97" s="72"/>
      <c r="C97" s="72"/>
      <c r="D97" s="72"/>
      <c r="E97" s="72"/>
      <c r="F97" s="72"/>
      <c r="G97" s="72"/>
      <c r="H97" s="72"/>
      <c r="I97" s="72"/>
      <c r="J97" s="72"/>
      <c r="K97" s="72"/>
      <c r="L97" s="72"/>
      <c r="M97" s="72"/>
      <c r="N97" s="72"/>
      <c r="O97" s="72"/>
      <c r="P97" s="72"/>
      <c r="Q97" s="72"/>
      <c r="R97" s="72"/>
      <c r="S97" s="72"/>
      <c r="T97" s="72"/>
      <c r="U97" s="72"/>
      <c r="V97" s="72"/>
      <c r="W97" s="72"/>
      <c r="X97" s="72"/>
      <c r="AA97" s="15" t="s">
        <v>83</v>
      </c>
      <c r="AB97" s="13"/>
    </row>
    <row r="98" spans="1:28" ht="15.95" customHeight="1" x14ac:dyDescent="0.15">
      <c r="A98" s="72"/>
      <c r="B98" s="72"/>
      <c r="C98" s="72"/>
      <c r="D98" s="72"/>
      <c r="E98" s="72"/>
      <c r="F98" s="72"/>
      <c r="G98" s="72"/>
      <c r="H98" s="72"/>
      <c r="I98" s="72"/>
      <c r="J98" s="72"/>
      <c r="K98" s="72"/>
      <c r="L98" s="72"/>
      <c r="M98" s="72"/>
      <c r="N98" s="72"/>
      <c r="O98" s="72"/>
      <c r="P98" s="72"/>
      <c r="Q98" s="72"/>
      <c r="R98" s="72"/>
      <c r="S98" s="72"/>
      <c r="T98" s="72"/>
      <c r="U98" s="72"/>
      <c r="V98" s="72"/>
      <c r="W98" s="72"/>
      <c r="X98" s="72"/>
      <c r="AA98" s="15" t="s">
        <v>71</v>
      </c>
      <c r="AB98" s="13"/>
    </row>
    <row r="99" spans="1:28" ht="18" customHeight="1" x14ac:dyDescent="0.15">
      <c r="AA99" s="15" t="s">
        <v>72</v>
      </c>
      <c r="AB99" s="13"/>
    </row>
    <row r="100" spans="1:28" ht="18" customHeight="1" x14ac:dyDescent="0.15">
      <c r="AA100" s="15" t="s">
        <v>73</v>
      </c>
      <c r="AB100" s="13"/>
    </row>
    <row r="101" spans="1:28" ht="18" customHeight="1" x14ac:dyDescent="0.15">
      <c r="AA101" s="15" t="s">
        <v>74</v>
      </c>
    </row>
    <row r="102" spans="1:28" ht="18" customHeight="1" x14ac:dyDescent="0.15">
      <c r="AA102" s="15" t="s">
        <v>75</v>
      </c>
    </row>
    <row r="104" spans="1:28" ht="18" customHeight="1" x14ac:dyDescent="0.15">
      <c r="AA104" s="16"/>
    </row>
    <row r="105" spans="1:28" ht="18" customHeight="1" x14ac:dyDescent="0.15">
      <c r="AA105" s="16"/>
    </row>
    <row r="106" spans="1:28" ht="18" customHeight="1" x14ac:dyDescent="0.15">
      <c r="AA106" s="16"/>
    </row>
    <row r="107" spans="1:28" ht="18" customHeight="1" x14ac:dyDescent="0.15">
      <c r="AA107" s="16"/>
    </row>
  </sheetData>
  <sheetProtection selectLockedCells="1"/>
  <mergeCells count="112">
    <mergeCell ref="S95:T95"/>
    <mergeCell ref="A97:X98"/>
    <mergeCell ref="O12:U12"/>
    <mergeCell ref="B94:G94"/>
    <mergeCell ref="H94:I94"/>
    <mergeCell ref="J94:P94"/>
    <mergeCell ref="R94:W94"/>
    <mergeCell ref="I56:L56"/>
    <mergeCell ref="J57:K57"/>
    <mergeCell ref="I58:L58"/>
    <mergeCell ref="J59:K59"/>
    <mergeCell ref="I60:L60"/>
    <mergeCell ref="J61:K61"/>
    <mergeCell ref="B62:F63"/>
    <mergeCell ref="G62:H63"/>
    <mergeCell ref="M62:Q63"/>
    <mergeCell ref="R62:S63"/>
    <mergeCell ref="T62:X63"/>
    <mergeCell ref="I62:L62"/>
    <mergeCell ref="J63:K63"/>
    <mergeCell ref="T58:X59"/>
    <mergeCell ref="B60:F61"/>
    <mergeCell ref="O66:X66"/>
    <mergeCell ref="G60:H61"/>
    <mergeCell ref="M60:Q61"/>
    <mergeCell ref="R60:S61"/>
    <mergeCell ref="T60:X61"/>
    <mergeCell ref="G56:H57"/>
    <mergeCell ref="M56:Q57"/>
    <mergeCell ref="R56:S57"/>
    <mergeCell ref="T56:X57"/>
    <mergeCell ref="B58:F59"/>
    <mergeCell ref="G58:H59"/>
    <mergeCell ref="M58:Q59"/>
    <mergeCell ref="R58:S59"/>
    <mergeCell ref="T54:X55"/>
    <mergeCell ref="B56:F57"/>
    <mergeCell ref="G52:H53"/>
    <mergeCell ref="M52:Q53"/>
    <mergeCell ref="S49:W49"/>
    <mergeCell ref="N49:Q49"/>
    <mergeCell ref="S50:W50"/>
    <mergeCell ref="T52:X53"/>
    <mergeCell ref="A47:D47"/>
    <mergeCell ref="B49:G49"/>
    <mergeCell ref="H49:I49"/>
    <mergeCell ref="J49:M49"/>
    <mergeCell ref="R52:S53"/>
    <mergeCell ref="I52:L53"/>
    <mergeCell ref="B52:F53"/>
    <mergeCell ref="B54:F55"/>
    <mergeCell ref="G54:H55"/>
    <mergeCell ref="M54:Q55"/>
    <mergeCell ref="R54:S55"/>
    <mergeCell ref="I54:L54"/>
    <mergeCell ref="J55:K55"/>
    <mergeCell ref="B41:G41"/>
    <mergeCell ref="H41:I41"/>
    <mergeCell ref="B43:G43"/>
    <mergeCell ref="H43:I43"/>
    <mergeCell ref="J43:P43"/>
    <mergeCell ref="R43:W43"/>
    <mergeCell ref="A45:X46"/>
    <mergeCell ref="A31:X31"/>
    <mergeCell ref="A32:X34"/>
    <mergeCell ref="A36:D36"/>
    <mergeCell ref="B28:G28"/>
    <mergeCell ref="H28:I28"/>
    <mergeCell ref="M26:P26"/>
    <mergeCell ref="E13:W13"/>
    <mergeCell ref="A18:X18"/>
    <mergeCell ref="A20:D20"/>
    <mergeCell ref="H1:H3"/>
    <mergeCell ref="A5:X5"/>
    <mergeCell ref="A8:X8"/>
    <mergeCell ref="B26:J26"/>
    <mergeCell ref="R28:W28"/>
    <mergeCell ref="M1:N1"/>
    <mergeCell ref="M2:N3"/>
    <mergeCell ref="K1:L1"/>
    <mergeCell ref="K2:L3"/>
    <mergeCell ref="I1:J1"/>
    <mergeCell ref="I2:J3"/>
    <mergeCell ref="R1:S1"/>
    <mergeCell ref="R2:S3"/>
    <mergeCell ref="Q1:Q3"/>
    <mergeCell ref="O1:P1"/>
    <mergeCell ref="M6:Q6"/>
    <mergeCell ref="AA25:AY25"/>
    <mergeCell ref="AA27:AY27"/>
    <mergeCell ref="AA29:AY29"/>
    <mergeCell ref="O2:P3"/>
    <mergeCell ref="U1:X1"/>
    <mergeCell ref="E36:K36"/>
    <mergeCell ref="E20:I20"/>
    <mergeCell ref="A92:E92"/>
    <mergeCell ref="F92:M92"/>
    <mergeCell ref="E47:L47"/>
    <mergeCell ref="N92:X92"/>
    <mergeCell ref="M47:X47"/>
    <mergeCell ref="M36:X36"/>
    <mergeCell ref="B30:G30"/>
    <mergeCell ref="H30:I30"/>
    <mergeCell ref="R30:W30"/>
    <mergeCell ref="J28:P28"/>
    <mergeCell ref="J30:P30"/>
    <mergeCell ref="K26:L26"/>
    <mergeCell ref="R26:W26"/>
    <mergeCell ref="A9:X9"/>
    <mergeCell ref="A10:X10"/>
    <mergeCell ref="V12:W12"/>
    <mergeCell ref="A17:X17"/>
  </mergeCells>
  <phoneticPr fontId="1"/>
  <dataValidations count="6">
    <dataValidation type="list" allowBlank="1" showInputMessage="1" showErrorMessage="1" sqref="B26" xr:uid="{00000000-0002-0000-0000-000000000000}">
      <formula1>"エネオスドライブルート検索,MapFanWeb,GoogleMap,その他"</formula1>
    </dataValidation>
    <dataValidation type="list" allowBlank="1" showInputMessage="1" showErrorMessage="1" sqref="B28:G28 B30:G30 B49:G49 B43:G43" xr:uid="{00000000-0002-0000-0000-000001000000}">
      <formula1>"あり,なし"</formula1>
    </dataValidation>
    <dataValidation type="list" allowBlank="1" showInputMessage="1" showErrorMessage="1" sqref="B94:G94 B41:G41" xr:uid="{00000000-0002-0000-0000-000002000000}">
      <formula1>"はい,いいえ"</formula1>
    </dataValidation>
    <dataValidation imeMode="hiragana" allowBlank="1" showInputMessage="1" showErrorMessage="1" sqref="B54:F63 M54:Q63 T54:X63 S49:W50 R43:W43 R26:W26 R28:W28 R30:W30 R94:W94" xr:uid="{00000000-0002-0000-0000-000003000000}"/>
    <dataValidation type="list" allowBlank="1" showInputMessage="1" showErrorMessage="1" sqref="R54:S63" xr:uid="{00000000-0002-0000-0000-000004000000}">
      <formula1>"有,無"</formula1>
    </dataValidation>
    <dataValidation type="list" allowBlank="1" showInputMessage="1" showErrorMessage="1" sqref="G54:H63" xr:uid="{00000000-0002-0000-0000-000005000000}">
      <formula1>$AA$80:$AA$107</formula1>
    </dataValidation>
  </dataValidations>
  <hyperlinks>
    <hyperlink ref="AA25" r:id="rId1" xr:uid="{00000000-0004-0000-0000-000000000000}"/>
    <hyperlink ref="AA27" r:id="rId2" xr:uid="{00000000-0004-0000-0000-000001000000}"/>
    <hyperlink ref="AA29" r:id="rId3" xr:uid="{00000000-0004-0000-0000-000002000000}"/>
  </hyperlinks>
  <pageMargins left="0.59055118110236227" right="0.59055118110236227" top="0.59055118110236227" bottom="0.59055118110236227" header="0" footer="0"/>
  <pageSetup paperSize="9"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菊池市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菊池市</dc:creator>
  <cp:lastModifiedBy>菊池北小事務職員1</cp:lastModifiedBy>
  <cp:lastPrinted>2023-06-15T02:27:44Z</cp:lastPrinted>
  <dcterms:created xsi:type="dcterms:W3CDTF">2021-11-06T00:58:21Z</dcterms:created>
  <dcterms:modified xsi:type="dcterms:W3CDTF">2023-07-19T04:20:13Z</dcterms:modified>
</cp:coreProperties>
</file>