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firstSheet="1" activeTab="1"/>
  </bookViews>
  <sheets>
    <sheet name="000000" sheetId="1" state="veryHidden" r:id="rId1"/>
    <sheet name="鹿児島県外用" sheetId="2" r:id="rId2"/>
    <sheet name="鹿児島県内用 " sheetId="3" r:id="rId3"/>
    <sheet name="Sheet1" sheetId="4" state="hidden" r:id="rId4"/>
  </sheets>
  <definedNames>
    <definedName name="_xlnm.Print_Area" localSheetId="1">'鹿児島県外用'!$B$1:$AD$44</definedName>
    <definedName name="_xlnm.Print_Area" localSheetId="2">'鹿児島県内用 '!$B$1:$AE$41</definedName>
    <definedName name="市区町村名">'鹿児島県内用 '!$B$97:$B$124</definedName>
    <definedName name="地区名">'鹿児島県内用 '!$A$97:$A$104</definedName>
    <definedName name="都道府県">'Sheet1'!$B$2:$B$49</definedName>
  </definedNames>
  <calcPr fullCalcOnLoad="1"/>
</workbook>
</file>

<file path=xl/sharedStrings.xml><?xml version="1.0" encoding="utf-8"?>
<sst xmlns="http://schemas.openxmlformats.org/spreadsheetml/2006/main" count="252" uniqueCount="161">
  <si>
    <t>＜参加費等の振込・・・必ずご記入ください。＞</t>
  </si>
  <si>
    <t>参加費</t>
  </si>
  <si>
    <t>振込合計額</t>
  </si>
  <si>
    <t>申込代表者</t>
  </si>
  <si>
    <t>学校住所</t>
  </si>
  <si>
    <t xml:space="preserve"> 〒</t>
  </si>
  <si>
    <t>学校電話番号</t>
  </si>
  <si>
    <t>学校名</t>
  </si>
  <si>
    <t>氏名</t>
  </si>
  <si>
    <t>第1希望</t>
  </si>
  <si>
    <t>第2希望</t>
  </si>
  <si>
    <t>要　・　不要</t>
  </si>
  <si>
    <t>連絡先電話番号</t>
  </si>
  <si>
    <t>円</t>
  </si>
  <si>
    <t>大　会　参　加　申　込　書</t>
  </si>
  <si>
    <t>学　校　名</t>
  </si>
  <si>
    <t>参加者名</t>
  </si>
  <si>
    <t>参加希望分科会※</t>
  </si>
  <si>
    <t>弁当注文※　　　　</t>
  </si>
  <si>
    <t>　※印はいずれかに○をしてください。</t>
  </si>
  <si>
    <t>鹿事研　会員※</t>
  </si>
  <si>
    <t>会員</t>
  </si>
  <si>
    <t>・</t>
  </si>
  <si>
    <t>会員外</t>
  </si>
  <si>
    <t>出</t>
  </si>
  <si>
    <t>欠</t>
  </si>
  <si>
    <t>懇親会　出欠※</t>
  </si>
  <si>
    <t>参　加　費</t>
  </si>
  <si>
    <t>学　　　校　　　　電話番号</t>
  </si>
  <si>
    <t>－</t>
  </si>
  <si>
    <t>－</t>
  </si>
  <si>
    <t>要</t>
  </si>
  <si>
    <t>不要</t>
  </si>
  <si>
    <t>円</t>
  </si>
  <si>
    <t>大　会　参　加　申　込　書 　(県外用）</t>
  </si>
  <si>
    <t>参加申込書（県外用）</t>
  </si>
  <si>
    <t>2日目のみ</t>
  </si>
  <si>
    <t>－</t>
  </si>
  <si>
    <r>
      <t>お弁当　　　　　　　</t>
    </r>
    <r>
      <rPr>
        <sz val="8"/>
        <rFont val="ＭＳ Ｐゴシック"/>
        <family val="3"/>
      </rPr>
      <t>（1日目はありません）</t>
    </r>
  </si>
  <si>
    <r>
      <t>お弁当　　　　　　　　　　</t>
    </r>
    <r>
      <rPr>
        <sz val="8"/>
        <rFont val="ＭＳ Ｐゴシック"/>
        <family val="3"/>
      </rPr>
      <t>（1日目はありません）</t>
    </r>
  </si>
  <si>
    <t>口座名義</t>
  </si>
  <si>
    <t>口座番号</t>
  </si>
  <si>
    <t>０１７００－９－８１１２７</t>
  </si>
  <si>
    <t>鹿児島県小中学校事務　研究大会実行委員会</t>
  </si>
  <si>
    <t>鹿児島県小中学校事務　　研究大会実行委員会</t>
  </si>
  <si>
    <t>学校</t>
  </si>
  <si>
    <t>地区名</t>
  </si>
  <si>
    <t>（</t>
  </si>
  <si>
    <t>）　・　市町村名</t>
  </si>
  <si>
    <t>）</t>
  </si>
  <si>
    <t>振込月日</t>
  </si>
  <si>
    <t>月</t>
  </si>
  <si>
    <t>日（  入金   ・  入金予定   ）</t>
  </si>
  <si>
    <t>２，５００円</t>
  </si>
  <si>
    <t>×</t>
  </si>
  <si>
    <t>名　　＝</t>
  </si>
  <si>
    <t>３，０００円</t>
  </si>
  <si>
    <t>６００円</t>
  </si>
  <si>
    <t>立</t>
  </si>
  <si>
    <t>学校</t>
  </si>
  <si>
    <t>振込月日</t>
  </si>
  <si>
    <t>月</t>
  </si>
  <si>
    <t>　日（　入金　・　入金予定　）</t>
  </si>
  <si>
    <t>円</t>
  </si>
  <si>
    <t>×</t>
  </si>
  <si>
    <t>名　＝</t>
  </si>
  <si>
    <t>３，０００</t>
  </si>
  <si>
    <t>６００</t>
  </si>
  <si>
    <t>鹿児島市</t>
  </si>
  <si>
    <t>南薩</t>
  </si>
  <si>
    <t>北薩</t>
  </si>
  <si>
    <t>姶良・伊佐</t>
  </si>
  <si>
    <t>大隅</t>
  </si>
  <si>
    <t>熊毛</t>
  </si>
  <si>
    <t>大島</t>
  </si>
  <si>
    <t>鹿児島郡</t>
  </si>
  <si>
    <t>指宿市</t>
  </si>
  <si>
    <t>枕崎市</t>
  </si>
  <si>
    <t>南九州市</t>
  </si>
  <si>
    <t>南さつま市</t>
  </si>
  <si>
    <t>いちき串木野市</t>
  </si>
  <si>
    <t>日置市</t>
  </si>
  <si>
    <t>薩摩川内市</t>
  </si>
  <si>
    <t>薩摩郡</t>
  </si>
  <si>
    <t>阿久根市</t>
  </si>
  <si>
    <t>出水市</t>
  </si>
  <si>
    <t>出水郡</t>
  </si>
  <si>
    <t>伊佐市</t>
  </si>
  <si>
    <t>霧島市</t>
  </si>
  <si>
    <t>姶良市</t>
  </si>
  <si>
    <t>姶良郡</t>
  </si>
  <si>
    <t>曽於市</t>
  </si>
  <si>
    <t>志布志市</t>
  </si>
  <si>
    <t>曽於郡</t>
  </si>
  <si>
    <t>垂水市</t>
  </si>
  <si>
    <t>鹿屋市</t>
  </si>
  <si>
    <t>肝属郡</t>
  </si>
  <si>
    <t>西之表市</t>
  </si>
  <si>
    <t>熊毛郡</t>
  </si>
  <si>
    <t>奄美市</t>
  </si>
  <si>
    <t>大島郡</t>
  </si>
  <si>
    <t>鹿児島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</si>
  <si>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</si>
  <si>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</si>
  <si>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</si>
  <si>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</si>
  <si>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</si>
  <si>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</si>
  <si>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</si>
  <si>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</si>
  <si>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</si>
  <si>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</si>
  <si>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</si>
  <si>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</si>
  <si>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</si>
  <si>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</si>
  <si>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</si>
  <si>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</si>
  <si>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</si>
  <si>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</si>
  <si>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</si>
  <si>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</si>
  <si>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</si>
  <si>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</si>
  <si>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</si>
  <si>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</si>
  <si>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</si>
  <si>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</si>
  <si>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</si>
  <si>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</si>
  <si>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</si>
  <si>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</si>
  <si>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</si>
  <si>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</si>
  <si>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</si>
  <si>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</si>
  <si>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</si>
  <si>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</si>
  <si>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</si>
  <si>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</si>
  <si>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</si>
  <si>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</si>
  <si>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</si>
  <si>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</si>
  <si>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</si>
  <si>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</si>
  <si>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</si>
  <si>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</si>
  <si>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</si>
  <si>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）</t>
  </si>
  <si>
    <t>都道府県名　　（</t>
  </si>
  <si>
    <t>通信欄</t>
  </si>
  <si>
    <t>　　　　※　懇親会費は研究大会1日目に集金します。</t>
  </si>
  <si>
    <t>送信先</t>
  </si>
  <si>
    <t>1・2</t>
  </si>
  <si>
    <t>1・2</t>
  </si>
  <si>
    <t>1・2</t>
  </si>
  <si>
    <r>
      <t xml:space="preserve">※　この申込書のみ送信してください。連絡事項は通信欄をご利用ください。
</t>
    </r>
    <r>
      <rPr>
        <i/>
        <sz val="16"/>
        <rFont val="HGS創英角ﾎﾟｯﾌﾟ体"/>
        <family val="3"/>
      </rPr>
      <t>　ＦＡＸ　０９９－２７４－９３０４</t>
    </r>
    <r>
      <rPr>
        <sz val="11"/>
        <rFont val="ＭＳ Ｐゴシック"/>
        <family val="3"/>
      </rPr>
      <t xml:space="preserve">
日置市立上市来小学校　　千代盛　晶子　宛　　　　　　TEL  099-274-9302</t>
    </r>
  </si>
  <si>
    <t>　ＦＡＸ　０９９－２７４－９３０４</t>
  </si>
  <si>
    <t>　ＦＡＸ　０９９－２７４－９３０４</t>
  </si>
  <si>
    <r>
      <rPr>
        <sz val="10.5"/>
        <rFont val="ＭＳ Ｐゴシック"/>
        <family val="3"/>
      </rPr>
      <t>※　この申込書のみ送信してください。連絡事項は通信欄をご利用ください。</t>
    </r>
    <r>
      <rPr>
        <sz val="11"/>
        <rFont val="ＭＳ Ｐゴシック"/>
        <family val="3"/>
      </rPr>
      <t xml:space="preserve">
</t>
    </r>
    <r>
      <rPr>
        <i/>
        <sz val="16"/>
        <rFont val="HGS創英角ﾎﾟｯﾌﾟ体"/>
        <family val="3"/>
      </rPr>
      <t>　ＦＡＸ　０９９－２７４－９３０４</t>
    </r>
    <r>
      <rPr>
        <sz val="11"/>
        <rFont val="ＭＳ Ｐゴシック"/>
        <family val="3"/>
      </rPr>
      <t xml:space="preserve">
日置市立上市来小学校　　千代盛　晶子　宛　　　　　　TEL  099-274-9302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</si>
</sst>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&quot;¥&quot;#,##0;\-&quot;¥&quot;#,##0"/>
    <numFmt numFmtId="179" formatCode="&quot;¥&quot;#,##0;[Red]\-&quot;¥&quot;#,##0"/>
    <numFmt numFmtId="180" formatCode="&quot;¥&quot;#,##0;&quot;¥&quot;\!\-#,##0"/>
    <numFmt numFmtId="181" formatCode="&quot;¥&quot;#,##0;[Red]&quot;¥&quot;\!\-#,##0"/>
    <numFmt numFmtId="182" formatCode="&quot;¥&quot;#,##0.00;&quot;¥&quot;\!\-#,##0.00"/>
    <numFmt numFmtId="183" formatCode="&quot;¥&quot;#,##0.00;[Red]&quot;¥&quot;\!\-#,##0.00"/>
    <numFmt numFmtId="184" formatCode="_ &quot;¥&quot;* #,##0_ ;_ &quot;¥&quot;* \!\-#,##0_ ;_ &quot;¥&quot;* &quot;-&quot;_ ;_ @_ "/>
    <numFmt numFmtId="185" formatCode="_ * #,##0_ ;_ * \!\-#,##0_ ;_ * &quot;-&quot;_ ;_ @_ "/>
    <numFmt numFmtId="186" formatCode="_ &quot;¥&quot;* #,##0.00_ ;_ &quot;¥&quot;* \!\-#,##0.00_ ;_ &quot;¥&quot;* &quot;-&quot;??_ ;_ @_ "/>
    <numFmt numFmtId="187" formatCode="_ * #,##0.00_ ;_ * \!\-#,##0.00_ ;_ * &quot;-&quot;??_ ;_ @_ "/>
    <numFmt numFmtId="188" formatCode="\!\$#,##0_);\!\(\!\$#,##0\!\)"/>
    <numFmt numFmtId="189" formatCode="\!\$#,##0_);[Red]\!\(\!\$#,##0\!\)"/>
    <numFmt numFmtId="190" formatCode="\!\$#,##0.00_);\!\(\!\$#,##0.00\!\)"/>
    <numFmt numFmtId="191" formatCode="\!\$#,##0.00_);[Red]\!\(\!\$#,##0.00\!\)"/>
    <numFmt numFmtId="192" formatCode="&quot;¥&quot;#,##0;&quot;¥&quot;&quot;¥&quot;\!\-#,##0"/>
    <numFmt numFmtId="193" formatCode="&quot;¥&quot;#,##0;[Red]&quot;¥&quot;&quot;¥&quot;\!\-#,##0"/>
    <numFmt numFmtId="194" formatCode="&quot;¥&quot;#,##0.00;&quot;¥&quot;&quot;¥&quot;\!\-#,##0.00"/>
    <numFmt numFmtId="195" formatCode="&quot;¥&quot;#,##0.00;[Red]&quot;¥&quot;&quot;¥&quot;\!\-#,##0.00"/>
    <numFmt numFmtId="196" formatCode="_ &quot;¥&quot;* #,##0_ ;_ &quot;¥&quot;* &quot;¥&quot;\!\-#,##0_ ;_ &quot;¥&quot;* &quot;-&quot;_ ;_ @_ "/>
    <numFmt numFmtId="197" formatCode="_ * #,##0_ ;_ * &quot;¥&quot;\!\-#,##0_ ;_ * &quot;-&quot;_ ;_ @_ "/>
    <numFmt numFmtId="198" formatCode="_ &quot;¥&quot;* #,##0.00_ ;_ &quot;¥&quot;* &quot;¥&quot;\!\-#,##0.00_ ;_ &quot;¥&quot;* &quot;-&quot;??_ ;_ @_ "/>
    <numFmt numFmtId="199" formatCode="_ * #,##0.00_ ;_ * &quot;¥&quot;\!\-#,##0.00_ ;_ * &quot;-&quot;??_ ;_ @_ "/>
    <numFmt numFmtId="200" formatCode="&quot;¥&quot;\!\$#,##0_);&quot;¥&quot;\!\(&quot;¥&quot;\!\$#,##0&quot;¥&quot;\!\)"/>
    <numFmt numFmtId="201" formatCode="&quot;¥&quot;\!\$#,##0_);[Red]&quot;¥&quot;\!\(&quot;¥&quot;\!\$#,##0&quot;¥&quot;\!\)"/>
    <numFmt numFmtId="202" formatCode="&quot;¥&quot;\!\$#,##0.00_);&quot;¥&quot;\!\(&quot;¥&quot;\!\$#,##0.00&quot;¥&quot;\!\)"/>
    <numFmt numFmtId="203" formatCode="&quot;¥&quot;\!\$#,##0.00_);[Red]&quot;¥&quot;\!\(&quot;¥&quot;\!\$#,##0.00&quot;¥&quot;\!\)"/>
    <numFmt numFmtId="204" formatCode="0.00_ "/>
    <numFmt numFmtId="205" formatCode="0_ "/>
    <numFmt numFmtId="206" formatCode="0_ ;[Red]&quot;¥&quot;\!\-0&quot;¥&quot;\!\ "/>
    <numFmt numFmtId="207" formatCode="#,##0.0"/>
    <numFmt numFmtId="208" formatCode="#,##0.00_ "/>
    <numFmt numFmtId="209" formatCode="#,##0_ "/>
    <numFmt numFmtId="210" formatCode="0.0_ "/>
    <numFmt numFmtId="211" formatCode="#,##0;\-#,##0;&quot;-&quot;"/>
    <numFmt numFmtId="212" formatCode="#,##0;&quot;△ 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3"/>
      <color indexed="12"/>
      <name val="ＭＳ ゴシック"/>
      <family val="3"/>
    </font>
    <font>
      <u val="single"/>
      <sz val="13"/>
      <color indexed="36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i/>
      <sz val="11"/>
      <name val="HGS創英角ﾎﾟｯﾌﾟ体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i/>
      <sz val="16"/>
      <name val="HGS創英角ﾎﾟｯﾌﾟ体"/>
      <family val="3"/>
    </font>
    <font>
      <sz val="14"/>
      <name val="HG明朝B"/>
      <family val="1"/>
    </font>
    <font>
      <sz val="14"/>
      <name val="HG明朝E"/>
      <family val="1"/>
    </font>
    <font>
      <b/>
      <sz val="14"/>
      <name val="HGS明朝E"/>
      <family val="1"/>
    </font>
    <font>
      <b/>
      <sz val="14"/>
      <name val="HG明朝B"/>
      <family val="1"/>
    </font>
    <font>
      <sz val="16"/>
      <name val="HGS創英角ﾎﾟｯﾌﾟ体"/>
      <family val="3"/>
    </font>
    <font>
      <sz val="11"/>
      <name val="HG明朝E"/>
      <family val="1"/>
    </font>
    <font>
      <sz val="12"/>
      <name val="HG明朝B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2"/>
      <name val="ＭＳ Ｐゴシック"/>
      <family val="3"/>
    </font>
    <font>
      <sz val="9"/>
      <name val="MS UI Gothic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20"/>
      <name val="Cambria"/>
      <family val="3"/>
    </font>
    <font>
      <sz val="11"/>
      <color theme="0"/>
      <name val="ＭＳ Ｐゴシック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26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8" fillId="0" borderId="29" xfId="0" applyNumberFormat="1" applyFont="1" applyBorder="1" applyAlignment="1">
      <alignment vertical="center"/>
    </xf>
    <xf numFmtId="0" fontId="8" fillId="0" borderId="30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0" borderId="31" xfId="0" applyNumberFormat="1" applyFont="1" applyBorder="1" applyAlignment="1">
      <alignment vertical="center"/>
    </xf>
    <xf numFmtId="0" fontId="12" fillId="0" borderId="30" xfId="0" applyNumberFormat="1" applyFont="1" applyBorder="1" applyAlignment="1" quotePrefix="1">
      <alignment vertical="center"/>
    </xf>
    <xf numFmtId="0" fontId="0" fillId="0" borderId="32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8" fillId="0" borderId="31" xfId="0" applyFont="1" applyBorder="1" applyAlignment="1">
      <alignment horizontal="left" vertical="center"/>
    </xf>
    <xf numFmtId="0" fontId="11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59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vertical="center"/>
    </xf>
    <xf numFmtId="0" fontId="12" fillId="0" borderId="28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1" xfId="0" applyNumberFormat="1" applyFont="1" applyBorder="1" applyAlignment="1">
      <alignment vertical="center"/>
    </xf>
    <xf numFmtId="0" fontId="8" fillId="0" borderId="3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31" xfId="0" applyFont="1" applyBorder="1" applyAlignment="1">
      <alignment vertical="center"/>
    </xf>
    <xf numFmtId="0" fontId="60" fillId="0" borderId="0" xfId="0" applyFont="1" applyAlignment="1">
      <alignment/>
    </xf>
    <xf numFmtId="3" fontId="15" fillId="0" borderId="30" xfId="0" applyNumberFormat="1" applyFont="1" applyBorder="1" applyAlignment="1">
      <alignment horizontal="right" vertical="center" shrinkToFit="1"/>
    </xf>
    <xf numFmtId="0" fontId="61" fillId="0" borderId="0" xfId="0" applyFont="1" applyAlignment="1">
      <alignment/>
    </xf>
    <xf numFmtId="0" fontId="0" fillId="0" borderId="34" xfId="0" applyBorder="1" applyAlignment="1">
      <alignment vertical="center"/>
    </xf>
    <xf numFmtId="0" fontId="9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36" xfId="0" applyFont="1" applyBorder="1" applyAlignment="1">
      <alignment vertical="center"/>
    </xf>
    <xf numFmtId="49" fontId="14" fillId="0" borderId="30" xfId="0" applyNumberFormat="1" applyFont="1" applyBorder="1" applyAlignment="1">
      <alignment horizontal="center" shrinkToFit="1"/>
    </xf>
    <xf numFmtId="3" fontId="14" fillId="0" borderId="30" xfId="0" applyNumberFormat="1" applyFont="1" applyBorder="1" applyAlignment="1">
      <alignment horizontal="right" vertical="center" shrinkToFit="1"/>
    </xf>
    <xf numFmtId="0" fontId="8" fillId="0" borderId="30" xfId="0" applyNumberFormat="1" applyFont="1" applyBorder="1" applyAlignment="1">
      <alignment horizontal="left" vertical="center"/>
    </xf>
    <xf numFmtId="49" fontId="14" fillId="0" borderId="29" xfId="0" applyNumberFormat="1" applyFont="1" applyBorder="1" applyAlignment="1">
      <alignment horizontal="center" vertical="center" shrinkToFit="1"/>
    </xf>
    <xf numFmtId="49" fontId="14" fillId="0" borderId="30" xfId="0" applyNumberFormat="1" applyFont="1" applyBorder="1" applyAlignment="1">
      <alignment horizontal="center" vertical="center" shrinkToFit="1"/>
    </xf>
    <xf numFmtId="0" fontId="8" fillId="0" borderId="29" xfId="0" applyNumberFormat="1" applyFont="1" applyBorder="1" applyAlignment="1">
      <alignment horizontal="distributed" vertical="center" wrapText="1" indent="1"/>
    </xf>
    <xf numFmtId="0" fontId="8" fillId="0" borderId="30" xfId="0" applyNumberFormat="1" applyFont="1" applyBorder="1" applyAlignment="1">
      <alignment horizontal="distributed" vertical="center" wrapText="1" indent="1"/>
    </xf>
    <xf numFmtId="0" fontId="8" fillId="0" borderId="31" xfId="0" applyNumberFormat="1" applyFont="1" applyBorder="1" applyAlignment="1">
      <alignment horizontal="distributed" vertical="center" wrapText="1" indent="1"/>
    </xf>
    <xf numFmtId="0" fontId="14" fillId="0" borderId="2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 shrinkToFit="1"/>
    </xf>
    <xf numFmtId="0" fontId="14" fillId="0" borderId="12" xfId="0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0" fontId="14" fillId="0" borderId="11" xfId="0" applyNumberFormat="1" applyFont="1" applyBorder="1" applyAlignment="1">
      <alignment horizontal="center" vertical="center" shrinkToFit="1"/>
    </xf>
    <xf numFmtId="0" fontId="14" fillId="0" borderId="33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9" fontId="14" fillId="0" borderId="13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shrinkToFit="1"/>
    </xf>
    <xf numFmtId="0" fontId="14" fillId="0" borderId="33" xfId="0" applyFont="1" applyBorder="1" applyAlignment="1">
      <alignment horizontal="center" shrinkToFit="1"/>
    </xf>
    <xf numFmtId="0" fontId="14" fillId="0" borderId="32" xfId="0" applyFont="1" applyBorder="1" applyAlignment="1">
      <alignment horizontal="center" shrinkToFit="1"/>
    </xf>
    <xf numFmtId="49" fontId="8" fillId="0" borderId="29" xfId="0" applyNumberFormat="1" applyFont="1" applyBorder="1" applyAlignment="1">
      <alignment horizontal="right" vertical="center" wrapText="1"/>
    </xf>
    <xf numFmtId="49" fontId="8" fillId="0" borderId="3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8" fillId="0" borderId="29" xfId="0" applyNumberFormat="1" applyFont="1" applyBorder="1" applyAlignment="1">
      <alignment horizontal="distributed" vertical="center" indent="1"/>
    </xf>
    <xf numFmtId="0" fontId="8" fillId="0" borderId="30" xfId="0" applyNumberFormat="1" applyFont="1" applyBorder="1" applyAlignment="1">
      <alignment horizontal="distributed" vertical="center" indent="1"/>
    </xf>
    <xf numFmtId="0" fontId="8" fillId="0" borderId="31" xfId="0" applyNumberFormat="1" applyFont="1" applyBorder="1" applyAlignment="1">
      <alignment horizontal="distributed" vertical="center" indent="1"/>
    </xf>
    <xf numFmtId="0" fontId="8" fillId="0" borderId="30" xfId="0" applyNumberFormat="1" applyFont="1" applyBorder="1" applyAlignment="1">
      <alignment horizontal="distributed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33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 shrinkToFit="1"/>
    </xf>
    <xf numFmtId="0" fontId="59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14" fillId="0" borderId="26" xfId="0" applyFont="1" applyBorder="1" applyAlignment="1">
      <alignment horizontal="center" shrinkToFit="1"/>
    </xf>
    <xf numFmtId="0" fontId="14" fillId="0" borderId="28" xfId="0" applyFont="1" applyBorder="1" applyAlignment="1">
      <alignment horizontal="center" shrinkToFit="1"/>
    </xf>
    <xf numFmtId="0" fontId="14" fillId="0" borderId="27" xfId="0" applyFont="1" applyBorder="1" applyAlignment="1">
      <alignment horizontal="center" shrinkToFit="1"/>
    </xf>
    <xf numFmtId="0" fontId="11" fillId="0" borderId="0" xfId="0" applyNumberFormat="1" applyFont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7" fillId="0" borderId="4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5" fillId="0" borderId="0" xfId="0" applyNumberFormat="1" applyFont="1" applyBorder="1" applyAlignment="1">
      <alignment horizontal="left" vertical="center" shrinkToFit="1"/>
    </xf>
    <xf numFmtId="0" fontId="15" fillId="0" borderId="10" xfId="0" applyNumberFormat="1" applyFont="1" applyBorder="1" applyAlignment="1">
      <alignment horizontal="left" vertical="center" shrinkToFit="1"/>
    </xf>
    <xf numFmtId="0" fontId="15" fillId="0" borderId="33" xfId="0" applyNumberFormat="1" applyFont="1" applyBorder="1" applyAlignment="1">
      <alignment horizontal="left" vertical="center" shrinkToFit="1"/>
    </xf>
    <xf numFmtId="0" fontId="15" fillId="0" borderId="32" xfId="0" applyNumberFormat="1" applyFont="1" applyBorder="1" applyAlignment="1">
      <alignment horizontal="left" vertical="center" shrinkToFi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distributed" wrapText="1"/>
    </xf>
    <xf numFmtId="0" fontId="0" fillId="0" borderId="30" xfId="0" applyBorder="1" applyAlignment="1">
      <alignment vertical="distributed" wrapText="1"/>
    </xf>
    <xf numFmtId="0" fontId="0" fillId="0" borderId="31" xfId="0" applyBorder="1" applyAlignment="1">
      <alignment vertical="distributed" wrapText="1"/>
    </xf>
    <xf numFmtId="0" fontId="0" fillId="0" borderId="26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8" fillId="0" borderId="29" xfId="0" applyNumberFormat="1" applyFont="1" applyBorder="1" applyAlignment="1">
      <alignment horizontal="right" vertical="center"/>
    </xf>
    <xf numFmtId="0" fontId="8" fillId="0" borderId="30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shrinkToFit="1"/>
    </xf>
    <xf numFmtId="0" fontId="15" fillId="0" borderId="29" xfId="0" applyNumberFormat="1" applyFont="1" applyBorder="1" applyAlignment="1">
      <alignment horizontal="center" vertical="center" shrinkToFit="1"/>
    </xf>
    <xf numFmtId="0" fontId="15" fillId="0" borderId="30" xfId="0" applyNumberFormat="1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27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8" fillId="0" borderId="51" xfId="0" applyNumberFormat="1" applyFont="1" applyBorder="1" applyAlignment="1">
      <alignment horizontal="distributed" vertical="center" indent="1"/>
    </xf>
    <xf numFmtId="0" fontId="0" fillId="0" borderId="51" xfId="0" applyNumberFormat="1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center" wrapText="1"/>
    </xf>
    <xf numFmtId="0" fontId="15" fillId="0" borderId="31" xfId="0" applyNumberFormat="1" applyFont="1" applyBorder="1" applyAlignment="1">
      <alignment horizontal="center" vertical="center" shrinkToFit="1"/>
    </xf>
    <xf numFmtId="49" fontId="15" fillId="0" borderId="29" xfId="0" applyNumberFormat="1" applyFont="1" applyBorder="1" applyAlignment="1">
      <alignment horizontal="center" vertical="center" shrinkToFit="1"/>
    </xf>
    <xf numFmtId="49" fontId="15" fillId="0" borderId="30" xfId="0" applyNumberFormat="1" applyFont="1" applyBorder="1" applyAlignment="1">
      <alignment horizontal="center" vertical="center" shrinkToFit="1"/>
    </xf>
    <xf numFmtId="49" fontId="15" fillId="0" borderId="30" xfId="0" applyNumberFormat="1" applyFont="1" applyBorder="1" applyAlignment="1">
      <alignment horizontal="center" shrinkToFi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/>
    </xf>
    <xf numFmtId="0" fontId="0" fillId="0" borderId="31" xfId="0" applyBorder="1" applyAlignment="1">
      <alignment horizontal="center" vertical="center" textRotation="255"/>
    </xf>
    <xf numFmtId="0" fontId="0" fillId="0" borderId="29" xfId="0" applyBorder="1" applyAlignment="1">
      <alignment horizontal="left" vertical="distributed" wrapText="1"/>
    </xf>
    <xf numFmtId="0" fontId="0" fillId="0" borderId="30" xfId="0" applyBorder="1" applyAlignment="1">
      <alignment horizontal="left" vertical="distributed" wrapText="1"/>
    </xf>
    <xf numFmtId="0" fontId="0" fillId="0" borderId="31" xfId="0" applyBorder="1" applyAlignment="1">
      <alignment horizontal="left" vertical="distributed" wrapText="1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8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161925</xdr:colOff>
      <xdr:row>9</xdr:row>
      <xdr:rowOff>95250</xdr:rowOff>
    </xdr:from>
    <xdr:to>
      <xdr:col>24</xdr:col>
      <xdr:colOff>57150</xdr:colOff>
      <xdr:row>10</xdr:row>
      <xdr:rowOff>47625</xdr:rowOff>
    </xdr:to>
    <xdr:sp>
      <xdr:nvSpPr>
        <xdr:cNvPr id="1" name="円/楕円 2"/>
        <xdr:cNvSpPr>
          <a:spLocks/>
        </xdr:cNvSpPr>
      </xdr:nvSpPr>
      <xdr:spPr>
        <a:xfrm>
          <a:off x="5543550" y="2438400"/>
          <a:ext cx="238125" cy="2190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10</xdr:row>
      <xdr:rowOff>47625</xdr:rowOff>
    </xdr:from>
    <xdr:to>
      <xdr:col>28</xdr:col>
      <xdr:colOff>295275</xdr:colOff>
      <xdr:row>11</xdr:row>
      <xdr:rowOff>0</xdr:rowOff>
    </xdr:to>
    <xdr:sp>
      <xdr:nvSpPr>
        <xdr:cNvPr id="2" name="円/楕円 4"/>
        <xdr:cNvSpPr>
          <a:spLocks/>
        </xdr:cNvSpPr>
      </xdr:nvSpPr>
      <xdr:spPr>
        <a:xfrm>
          <a:off x="6467475" y="2657475"/>
          <a:ext cx="238125" cy="2190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24</xdr:row>
      <xdr:rowOff>171450</xdr:rowOff>
    </xdr:from>
    <xdr:to>
      <xdr:col>11</xdr:col>
      <xdr:colOff>85725</xdr:colOff>
      <xdr:row>27</xdr:row>
      <xdr:rowOff>9525</xdr:rowOff>
    </xdr:to>
    <xdr:sp>
      <xdr:nvSpPr>
        <xdr:cNvPr id="3" name="円/楕円 5"/>
        <xdr:cNvSpPr>
          <a:spLocks/>
        </xdr:cNvSpPr>
      </xdr:nvSpPr>
      <xdr:spPr>
        <a:xfrm>
          <a:off x="2733675" y="6276975"/>
          <a:ext cx="466725" cy="2381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</xdr:row>
      <xdr:rowOff>57150</xdr:rowOff>
    </xdr:from>
    <xdr:to>
      <xdr:col>3</xdr:col>
      <xdr:colOff>161925</xdr:colOff>
      <xdr:row>1</xdr:row>
      <xdr:rowOff>628650</xdr:rowOff>
    </xdr:to>
    <xdr:sp>
      <xdr:nvSpPr>
        <xdr:cNvPr id="4" name="ストライプ矢印 6"/>
        <xdr:cNvSpPr>
          <a:spLocks/>
        </xdr:cNvSpPr>
      </xdr:nvSpPr>
      <xdr:spPr>
        <a:xfrm rot="16200000">
          <a:off x="600075" y="228600"/>
          <a:ext cx="495300" cy="571500"/>
        </a:xfrm>
        <a:custGeom>
          <a:pathLst>
            <a:path h="438150" w="571500">
              <a:moveTo>
                <a:pt x="0" y="109538"/>
              </a:moveTo>
              <a:lnTo>
                <a:pt x="13692" y="109538"/>
              </a:lnTo>
              <a:lnTo>
                <a:pt x="13692" y="328613"/>
              </a:lnTo>
              <a:lnTo>
                <a:pt x="0" y="328613"/>
              </a:lnTo>
              <a:lnTo>
                <a:pt x="0" y="109538"/>
              </a:lnTo>
              <a:close/>
              <a:moveTo>
                <a:pt x="0" y="109538"/>
              </a:moveTo>
              <a:lnTo>
                <a:pt x="27384" y="109538"/>
              </a:lnTo>
              <a:lnTo>
                <a:pt x="54769" y="109538"/>
              </a:lnTo>
              <a:lnTo>
                <a:pt x="54769" y="328613"/>
              </a:lnTo>
              <a:lnTo>
                <a:pt x="27384" y="328613"/>
              </a:lnTo>
              <a:close/>
              <a:moveTo>
                <a:pt x="27384" y="328613"/>
              </a:moveTo>
              <a:lnTo>
                <a:pt x="27384" y="109538"/>
              </a:lnTo>
              <a:lnTo>
                <a:pt x="68461" y="109538"/>
              </a:lnTo>
              <a:lnTo>
                <a:pt x="352425" y="109538"/>
              </a:lnTo>
              <a:lnTo>
                <a:pt x="352425" y="0"/>
              </a:lnTo>
              <a:lnTo>
                <a:pt x="571500" y="219075"/>
              </a:lnTo>
              <a:lnTo>
                <a:pt x="352425" y="438150"/>
              </a:lnTo>
              <a:lnTo>
                <a:pt x="352425" y="328613"/>
              </a:lnTo>
              <a:close/>
            </a:path>
          </a:pathLst>
        </a:cu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10</xdr:row>
      <xdr:rowOff>209550</xdr:rowOff>
    </xdr:from>
    <xdr:to>
      <xdr:col>27</xdr:col>
      <xdr:colOff>38100</xdr:colOff>
      <xdr:row>11</xdr:row>
      <xdr:rowOff>161925</xdr:rowOff>
    </xdr:to>
    <xdr:sp>
      <xdr:nvSpPr>
        <xdr:cNvPr id="5" name="円/楕円 7"/>
        <xdr:cNvSpPr>
          <a:spLocks/>
        </xdr:cNvSpPr>
      </xdr:nvSpPr>
      <xdr:spPr>
        <a:xfrm>
          <a:off x="6038850" y="2819400"/>
          <a:ext cx="238125" cy="2190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161925</xdr:colOff>
      <xdr:row>9</xdr:row>
      <xdr:rowOff>66675</xdr:rowOff>
    </xdr:from>
    <xdr:to>
      <xdr:col>24</xdr:col>
      <xdr:colOff>57150</xdr:colOff>
      <xdr:row>10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4486275" y="2552700"/>
          <a:ext cx="238125" cy="1905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9</xdr:row>
      <xdr:rowOff>95250</xdr:rowOff>
    </xdr:from>
    <xdr:to>
      <xdr:col>28</xdr:col>
      <xdr:colOff>438150</xdr:colOff>
      <xdr:row>10</xdr:row>
      <xdr:rowOff>76200</xdr:rowOff>
    </xdr:to>
    <xdr:sp>
      <xdr:nvSpPr>
        <xdr:cNvPr id="2" name="円/楕円 3"/>
        <xdr:cNvSpPr>
          <a:spLocks/>
        </xdr:cNvSpPr>
      </xdr:nvSpPr>
      <xdr:spPr>
        <a:xfrm>
          <a:off x="5553075" y="2581275"/>
          <a:ext cx="238125" cy="1905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10</xdr:row>
      <xdr:rowOff>209550</xdr:rowOff>
    </xdr:from>
    <xdr:to>
      <xdr:col>29</xdr:col>
      <xdr:colOff>504825</xdr:colOff>
      <xdr:row>11</xdr:row>
      <xdr:rowOff>209550</xdr:rowOff>
    </xdr:to>
    <xdr:sp>
      <xdr:nvSpPr>
        <xdr:cNvPr id="3" name="円/楕円 4"/>
        <xdr:cNvSpPr>
          <a:spLocks/>
        </xdr:cNvSpPr>
      </xdr:nvSpPr>
      <xdr:spPr>
        <a:xfrm>
          <a:off x="6038850" y="2905125"/>
          <a:ext cx="495300" cy="2095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142875</xdr:colOff>
      <xdr:row>10</xdr:row>
      <xdr:rowOff>209550</xdr:rowOff>
    </xdr:from>
    <xdr:to>
      <xdr:col>30</xdr:col>
      <xdr:colOff>381000</xdr:colOff>
      <xdr:row>11</xdr:row>
      <xdr:rowOff>209550</xdr:rowOff>
    </xdr:to>
    <xdr:sp>
      <xdr:nvSpPr>
        <xdr:cNvPr id="4" name="円/楕円 5"/>
        <xdr:cNvSpPr>
          <a:spLocks/>
        </xdr:cNvSpPr>
      </xdr:nvSpPr>
      <xdr:spPr>
        <a:xfrm>
          <a:off x="6686550" y="2905125"/>
          <a:ext cx="238125" cy="2095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25</xdr:row>
      <xdr:rowOff>0</xdr:rowOff>
    </xdr:from>
    <xdr:to>
      <xdr:col>15</xdr:col>
      <xdr:colOff>38100</xdr:colOff>
      <xdr:row>27</xdr:row>
      <xdr:rowOff>0</xdr:rowOff>
    </xdr:to>
    <xdr:sp>
      <xdr:nvSpPr>
        <xdr:cNvPr id="5" name="円/楕円 6"/>
        <xdr:cNvSpPr>
          <a:spLocks/>
        </xdr:cNvSpPr>
      </xdr:nvSpPr>
      <xdr:spPr>
        <a:xfrm>
          <a:off x="2667000" y="5743575"/>
          <a:ext cx="495300" cy="2381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</xdr:row>
      <xdr:rowOff>57150</xdr:rowOff>
    </xdr:from>
    <xdr:to>
      <xdr:col>3</xdr:col>
      <xdr:colOff>161925</xdr:colOff>
      <xdr:row>1</xdr:row>
      <xdr:rowOff>628650</xdr:rowOff>
    </xdr:to>
    <xdr:sp>
      <xdr:nvSpPr>
        <xdr:cNvPr id="6" name="ストライプ矢印 8"/>
        <xdr:cNvSpPr>
          <a:spLocks/>
        </xdr:cNvSpPr>
      </xdr:nvSpPr>
      <xdr:spPr>
        <a:xfrm rot="16200000">
          <a:off x="600075" y="228600"/>
          <a:ext cx="438150" cy="571500"/>
        </a:xfrm>
        <a:custGeom>
          <a:pathLst>
            <a:path h="438150" w="571500">
              <a:moveTo>
                <a:pt x="0" y="109538"/>
              </a:moveTo>
              <a:lnTo>
                <a:pt x="13692" y="109538"/>
              </a:lnTo>
              <a:lnTo>
                <a:pt x="13692" y="328613"/>
              </a:lnTo>
              <a:lnTo>
                <a:pt x="0" y="328613"/>
              </a:lnTo>
              <a:lnTo>
                <a:pt x="0" y="109538"/>
              </a:lnTo>
              <a:close/>
              <a:moveTo>
                <a:pt x="0" y="109538"/>
              </a:moveTo>
              <a:lnTo>
                <a:pt x="27384" y="109538"/>
              </a:lnTo>
              <a:lnTo>
                <a:pt x="54769" y="109538"/>
              </a:lnTo>
              <a:lnTo>
                <a:pt x="54769" y="328613"/>
              </a:lnTo>
              <a:lnTo>
                <a:pt x="27384" y="328613"/>
              </a:lnTo>
              <a:close/>
              <a:moveTo>
                <a:pt x="27384" y="328613"/>
              </a:moveTo>
              <a:lnTo>
                <a:pt x="27384" y="109538"/>
              </a:lnTo>
              <a:lnTo>
                <a:pt x="68461" y="109538"/>
              </a:lnTo>
              <a:lnTo>
                <a:pt x="352425" y="109538"/>
              </a:lnTo>
              <a:lnTo>
                <a:pt x="352425" y="0"/>
              </a:lnTo>
              <a:lnTo>
                <a:pt x="571500" y="219075"/>
              </a:lnTo>
              <a:lnTo>
                <a:pt x="352425" y="438150"/>
              </a:lnTo>
              <a:lnTo>
                <a:pt x="352425" y="328613"/>
              </a:lnTo>
              <a:close/>
            </a:path>
          </a:pathLst>
        </a:cu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10</xdr:row>
      <xdr:rowOff>200025</xdr:rowOff>
    </xdr:from>
    <xdr:to>
      <xdr:col>27</xdr:col>
      <xdr:colOff>19050</xdr:colOff>
      <xdr:row>11</xdr:row>
      <xdr:rowOff>180975</xdr:rowOff>
    </xdr:to>
    <xdr:sp>
      <xdr:nvSpPr>
        <xdr:cNvPr id="7" name="円/楕円 9"/>
        <xdr:cNvSpPr>
          <a:spLocks/>
        </xdr:cNvSpPr>
      </xdr:nvSpPr>
      <xdr:spPr>
        <a:xfrm>
          <a:off x="4962525" y="2895600"/>
          <a:ext cx="238125" cy="1905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3632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45"/>
  <sheetViews>
    <sheetView showGridLines="0" tabSelected="1" zoomScalePageLayoutView="0" workbookViewId="0" topLeftCell="A1">
      <selection activeCell="C11" sqref="C11:G11"/>
    </sheetView>
  </sheetViews>
  <sheetFormatPr defaultColWidth="9.00390625" defaultRowHeight="13.5"/>
  <cols>
    <col min="1" max="1" width="5.50390625" style="0" customWidth="1"/>
    <col min="2" max="2" width="3.50390625" style="0" customWidth="1"/>
    <col min="3" max="4" width="3.25390625" style="0" customWidth="1"/>
    <col min="5" max="13" width="3.625" style="0" customWidth="1"/>
    <col min="14" max="22" width="2.50390625" style="0" customWidth="1"/>
    <col min="23" max="28" width="2.25390625" style="0" customWidth="1"/>
    <col min="29" max="30" width="5.125" style="0" customWidth="1"/>
  </cols>
  <sheetData>
    <row r="2" spans="6:30" ht="54.75" customHeight="1">
      <c r="F2" s="156" t="s">
        <v>153</v>
      </c>
      <c r="G2" s="157"/>
      <c r="H2" s="162" t="s">
        <v>160</v>
      </c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4"/>
      <c r="AD2" s="64"/>
    </row>
    <row r="3" ht="4.5" customHeight="1">
      <c r="I3" s="13"/>
    </row>
    <row r="4" spans="5:27" ht="24.75" customHeight="1">
      <c r="E4" s="126" t="s">
        <v>34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5:27" ht="10.5" customHeight="1"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3"/>
      <c r="X5" s="41"/>
      <c r="Y5" s="41"/>
      <c r="Z5" s="41"/>
      <c r="AA5" s="41"/>
    </row>
    <row r="6" ht="15.75" customHeight="1" thickBot="1">
      <c r="W6" s="42" t="s">
        <v>19</v>
      </c>
    </row>
    <row r="7" spans="2:30" ht="32.25" customHeight="1" thickBot="1">
      <c r="B7" s="97" t="s">
        <v>150</v>
      </c>
      <c r="C7" s="98"/>
      <c r="D7" s="98"/>
      <c r="E7" s="98"/>
      <c r="F7" s="98"/>
      <c r="G7" s="98"/>
      <c r="H7" s="98"/>
      <c r="I7" s="99" t="s">
        <v>144</v>
      </c>
      <c r="J7" s="99"/>
      <c r="K7" s="99"/>
      <c r="L7" s="99"/>
      <c r="M7" s="99"/>
      <c r="N7" s="99"/>
      <c r="O7" s="100" t="s">
        <v>149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1"/>
    </row>
    <row r="8" spans="2:30" ht="14.25" customHeight="1">
      <c r="B8" s="102"/>
      <c r="C8" s="108" t="s">
        <v>15</v>
      </c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108" t="s">
        <v>16</v>
      </c>
      <c r="O8" s="109"/>
      <c r="P8" s="109"/>
      <c r="Q8" s="109"/>
      <c r="R8" s="109"/>
      <c r="S8" s="109"/>
      <c r="T8" s="109"/>
      <c r="U8" s="109"/>
      <c r="V8" s="110"/>
      <c r="W8" s="129" t="s">
        <v>17</v>
      </c>
      <c r="X8" s="130"/>
      <c r="Y8" s="130"/>
      <c r="Z8" s="130"/>
      <c r="AA8" s="130"/>
      <c r="AB8" s="130"/>
      <c r="AC8" s="129" t="s">
        <v>18</v>
      </c>
      <c r="AD8" s="135"/>
    </row>
    <row r="9" spans="2:30" ht="14.25" customHeight="1">
      <c r="B9" s="103"/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111"/>
      <c r="O9" s="112"/>
      <c r="P9" s="112"/>
      <c r="Q9" s="112"/>
      <c r="R9" s="112"/>
      <c r="S9" s="112"/>
      <c r="T9" s="112"/>
      <c r="U9" s="112"/>
      <c r="V9" s="113"/>
      <c r="W9" s="127" t="s">
        <v>9</v>
      </c>
      <c r="X9" s="127"/>
      <c r="Y9" s="128"/>
      <c r="Z9" s="95" t="s">
        <v>10</v>
      </c>
      <c r="AA9" s="127"/>
      <c r="AB9" s="128"/>
      <c r="AC9" s="95" t="s">
        <v>36</v>
      </c>
      <c r="AD9" s="96"/>
    </row>
    <row r="10" spans="2:30" ht="21" customHeight="1">
      <c r="B10" s="10"/>
      <c r="C10" s="143"/>
      <c r="D10" s="142"/>
      <c r="E10" s="142"/>
      <c r="F10" s="142"/>
      <c r="G10" s="142"/>
      <c r="H10" s="82" t="s">
        <v>58</v>
      </c>
      <c r="I10" s="142"/>
      <c r="J10" s="142"/>
      <c r="K10" s="142"/>
      <c r="L10" s="84" t="s">
        <v>59</v>
      </c>
      <c r="M10" s="85"/>
      <c r="N10" s="131"/>
      <c r="O10" s="132"/>
      <c r="P10" s="132"/>
      <c r="Q10" s="132"/>
      <c r="R10" s="132"/>
      <c r="S10" s="132"/>
      <c r="T10" s="132"/>
      <c r="U10" s="132"/>
      <c r="V10" s="133"/>
      <c r="W10" s="2"/>
      <c r="X10" s="158" t="s">
        <v>156</v>
      </c>
      <c r="Y10" s="1"/>
      <c r="Z10" s="2"/>
      <c r="AA10" s="158" t="s">
        <v>156</v>
      </c>
      <c r="AB10" s="1"/>
      <c r="AC10" s="138" t="s">
        <v>11</v>
      </c>
      <c r="AD10" s="139"/>
    </row>
    <row r="11" spans="2:30" ht="21" customHeight="1">
      <c r="B11" s="10">
        <v>1</v>
      </c>
      <c r="C11" s="145"/>
      <c r="D11" s="144"/>
      <c r="E11" s="144"/>
      <c r="F11" s="144"/>
      <c r="G11" s="144"/>
      <c r="H11" s="83"/>
      <c r="I11" s="144"/>
      <c r="J11" s="144"/>
      <c r="K11" s="144"/>
      <c r="L11" s="86"/>
      <c r="M11" s="87"/>
      <c r="N11" s="90"/>
      <c r="O11" s="91"/>
      <c r="P11" s="91"/>
      <c r="Q11" s="91"/>
      <c r="R11" s="91"/>
      <c r="S11" s="91"/>
      <c r="T11" s="91"/>
      <c r="U11" s="91"/>
      <c r="V11" s="92"/>
      <c r="W11" s="2"/>
      <c r="X11" s="159"/>
      <c r="Y11" s="1"/>
      <c r="Z11" s="2"/>
      <c r="AA11" s="159"/>
      <c r="AB11" s="1"/>
      <c r="AC11" s="138"/>
      <c r="AD11" s="139"/>
    </row>
    <row r="12" spans="2:30" ht="21" customHeight="1" thickBot="1">
      <c r="B12" s="11"/>
      <c r="C12" s="65" t="s">
        <v>12</v>
      </c>
      <c r="D12" s="5"/>
      <c r="E12" s="5"/>
      <c r="F12" s="5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6"/>
      <c r="X12" s="160"/>
      <c r="Y12" s="7"/>
      <c r="Z12" s="6"/>
      <c r="AA12" s="160"/>
      <c r="AB12" s="7"/>
      <c r="AC12" s="140"/>
      <c r="AD12" s="141"/>
    </row>
    <row r="13" spans="2:30" ht="21" customHeight="1">
      <c r="B13" s="9"/>
      <c r="C13" s="143"/>
      <c r="D13" s="142"/>
      <c r="E13" s="142"/>
      <c r="F13" s="142"/>
      <c r="G13" s="142"/>
      <c r="H13" s="82" t="s">
        <v>58</v>
      </c>
      <c r="I13" s="142"/>
      <c r="J13" s="142"/>
      <c r="K13" s="142"/>
      <c r="L13" s="84" t="s">
        <v>59</v>
      </c>
      <c r="M13" s="85"/>
      <c r="N13" s="131"/>
      <c r="O13" s="132"/>
      <c r="P13" s="132"/>
      <c r="Q13" s="132"/>
      <c r="R13" s="132"/>
      <c r="S13" s="132"/>
      <c r="T13" s="132"/>
      <c r="U13" s="132"/>
      <c r="V13" s="133"/>
      <c r="W13" s="2"/>
      <c r="X13" s="158" t="s">
        <v>156</v>
      </c>
      <c r="Y13" s="1"/>
      <c r="Z13" s="2"/>
      <c r="AA13" s="158" t="s">
        <v>156</v>
      </c>
      <c r="AB13" s="1"/>
      <c r="AC13" s="136" t="s">
        <v>11</v>
      </c>
      <c r="AD13" s="137"/>
    </row>
    <row r="14" spans="2:30" ht="21" customHeight="1">
      <c r="B14" s="10">
        <v>2</v>
      </c>
      <c r="C14" s="145"/>
      <c r="D14" s="144"/>
      <c r="E14" s="144"/>
      <c r="F14" s="144"/>
      <c r="G14" s="144"/>
      <c r="H14" s="83"/>
      <c r="I14" s="144"/>
      <c r="J14" s="144"/>
      <c r="K14" s="144"/>
      <c r="L14" s="86"/>
      <c r="M14" s="87"/>
      <c r="N14" s="90"/>
      <c r="O14" s="91"/>
      <c r="P14" s="91"/>
      <c r="Q14" s="91"/>
      <c r="R14" s="91"/>
      <c r="S14" s="91"/>
      <c r="T14" s="91"/>
      <c r="U14" s="91"/>
      <c r="V14" s="92"/>
      <c r="W14" s="2"/>
      <c r="X14" s="159"/>
      <c r="Y14" s="1"/>
      <c r="Z14" s="2"/>
      <c r="AA14" s="159"/>
      <c r="AB14" s="1"/>
      <c r="AC14" s="138"/>
      <c r="AD14" s="139"/>
    </row>
    <row r="15" spans="2:30" ht="21" customHeight="1" thickBot="1">
      <c r="B15" s="11"/>
      <c r="C15" s="65" t="s">
        <v>12</v>
      </c>
      <c r="D15" s="5"/>
      <c r="E15" s="5"/>
      <c r="F15" s="5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9"/>
      <c r="W15" s="6"/>
      <c r="X15" s="160"/>
      <c r="Y15" s="7"/>
      <c r="Z15" s="6"/>
      <c r="AA15" s="160"/>
      <c r="AB15" s="7"/>
      <c r="AC15" s="140"/>
      <c r="AD15" s="141"/>
    </row>
    <row r="16" spans="2:30" ht="21" customHeight="1">
      <c r="B16" s="9"/>
      <c r="C16" s="143"/>
      <c r="D16" s="142"/>
      <c r="E16" s="142"/>
      <c r="F16" s="142"/>
      <c r="G16" s="142"/>
      <c r="H16" s="82" t="s">
        <v>58</v>
      </c>
      <c r="I16" s="142"/>
      <c r="J16" s="142"/>
      <c r="K16" s="142"/>
      <c r="L16" s="84" t="s">
        <v>59</v>
      </c>
      <c r="M16" s="85"/>
      <c r="N16" s="131"/>
      <c r="O16" s="132"/>
      <c r="P16" s="132"/>
      <c r="Q16" s="132"/>
      <c r="R16" s="132"/>
      <c r="S16" s="132"/>
      <c r="T16" s="132"/>
      <c r="U16" s="132"/>
      <c r="V16" s="133"/>
      <c r="W16" s="2"/>
      <c r="X16" s="158" t="s">
        <v>156</v>
      </c>
      <c r="Y16" s="1"/>
      <c r="Z16" s="2"/>
      <c r="AA16" s="158" t="s">
        <v>156</v>
      </c>
      <c r="AB16" s="1"/>
      <c r="AC16" s="136" t="s">
        <v>11</v>
      </c>
      <c r="AD16" s="137"/>
    </row>
    <row r="17" spans="2:30" ht="21" customHeight="1">
      <c r="B17" s="10">
        <v>3</v>
      </c>
      <c r="C17" s="145"/>
      <c r="D17" s="144"/>
      <c r="E17" s="144"/>
      <c r="F17" s="144"/>
      <c r="G17" s="144"/>
      <c r="H17" s="83"/>
      <c r="I17" s="144"/>
      <c r="J17" s="144"/>
      <c r="K17" s="144"/>
      <c r="L17" s="86"/>
      <c r="M17" s="87"/>
      <c r="N17" s="90"/>
      <c r="O17" s="91"/>
      <c r="P17" s="91"/>
      <c r="Q17" s="91"/>
      <c r="R17" s="91"/>
      <c r="S17" s="91"/>
      <c r="T17" s="91"/>
      <c r="U17" s="91"/>
      <c r="V17" s="92"/>
      <c r="W17" s="2"/>
      <c r="X17" s="159"/>
      <c r="Y17" s="1"/>
      <c r="Z17" s="2"/>
      <c r="AA17" s="159"/>
      <c r="AB17" s="1"/>
      <c r="AC17" s="138"/>
      <c r="AD17" s="139"/>
    </row>
    <row r="18" spans="2:30" ht="21" customHeight="1" thickBot="1">
      <c r="B18" s="11"/>
      <c r="C18" s="65" t="s">
        <v>12</v>
      </c>
      <c r="D18" s="5"/>
      <c r="E18" s="5"/>
      <c r="F18" s="5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  <c r="W18" s="6"/>
      <c r="X18" s="160"/>
      <c r="Y18" s="7"/>
      <c r="Z18" s="6"/>
      <c r="AA18" s="160"/>
      <c r="AB18" s="7"/>
      <c r="AC18" s="140"/>
      <c r="AD18" s="141"/>
    </row>
    <row r="19" spans="2:30" ht="21" customHeight="1">
      <c r="B19" s="9"/>
      <c r="C19" s="143"/>
      <c r="D19" s="142"/>
      <c r="E19" s="142"/>
      <c r="F19" s="142"/>
      <c r="G19" s="142"/>
      <c r="H19" s="82" t="s">
        <v>58</v>
      </c>
      <c r="I19" s="142"/>
      <c r="J19" s="142"/>
      <c r="K19" s="142"/>
      <c r="L19" s="84" t="s">
        <v>59</v>
      </c>
      <c r="M19" s="85"/>
      <c r="N19" s="131"/>
      <c r="O19" s="132"/>
      <c r="P19" s="132"/>
      <c r="Q19" s="132"/>
      <c r="R19" s="132"/>
      <c r="S19" s="132"/>
      <c r="T19" s="132"/>
      <c r="U19" s="132"/>
      <c r="V19" s="133"/>
      <c r="W19" s="2"/>
      <c r="X19" s="158" t="s">
        <v>156</v>
      </c>
      <c r="Y19" s="1"/>
      <c r="Z19" s="2"/>
      <c r="AA19" s="158" t="s">
        <v>156</v>
      </c>
      <c r="AB19" s="1"/>
      <c r="AC19" s="136" t="s">
        <v>11</v>
      </c>
      <c r="AD19" s="137"/>
    </row>
    <row r="20" spans="2:30" ht="21" customHeight="1">
      <c r="B20" s="10">
        <v>4</v>
      </c>
      <c r="C20" s="145"/>
      <c r="D20" s="144"/>
      <c r="E20" s="144"/>
      <c r="F20" s="144"/>
      <c r="G20" s="144"/>
      <c r="H20" s="83"/>
      <c r="I20" s="144"/>
      <c r="J20" s="144"/>
      <c r="K20" s="144"/>
      <c r="L20" s="86"/>
      <c r="M20" s="87"/>
      <c r="N20" s="90"/>
      <c r="O20" s="91"/>
      <c r="P20" s="91"/>
      <c r="Q20" s="91"/>
      <c r="R20" s="91"/>
      <c r="S20" s="91"/>
      <c r="T20" s="91"/>
      <c r="U20" s="91"/>
      <c r="V20" s="92"/>
      <c r="W20" s="2"/>
      <c r="X20" s="159"/>
      <c r="Y20" s="1"/>
      <c r="Z20" s="2"/>
      <c r="AA20" s="159"/>
      <c r="AB20" s="1"/>
      <c r="AC20" s="138"/>
      <c r="AD20" s="139"/>
    </row>
    <row r="21" spans="2:30" ht="21" customHeight="1" thickBot="1">
      <c r="B21" s="11"/>
      <c r="C21" s="65" t="s">
        <v>12</v>
      </c>
      <c r="D21" s="5"/>
      <c r="E21" s="5"/>
      <c r="F21" s="5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  <c r="W21" s="6"/>
      <c r="X21" s="160"/>
      <c r="Y21" s="7"/>
      <c r="Z21" s="6"/>
      <c r="AA21" s="160"/>
      <c r="AB21" s="7"/>
      <c r="AC21" s="140"/>
      <c r="AD21" s="141"/>
    </row>
    <row r="22" spans="2:30" ht="12.75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2:30" ht="15.75" customHeight="1">
      <c r="B23" s="123" t="s">
        <v>0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"/>
      <c r="Q23" s="12"/>
      <c r="R23" s="20"/>
      <c r="S23" s="20"/>
      <c r="T23" s="114" t="s">
        <v>40</v>
      </c>
      <c r="U23" s="115"/>
      <c r="V23" s="115"/>
      <c r="W23" s="116"/>
      <c r="X23" s="150" t="s">
        <v>43</v>
      </c>
      <c r="Y23" s="151"/>
      <c r="Z23" s="151"/>
      <c r="AA23" s="151"/>
      <c r="AB23" s="151"/>
      <c r="AC23" s="151"/>
      <c r="AD23" s="152"/>
    </row>
    <row r="24" spans="2:30" ht="15.75" customHeight="1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"/>
      <c r="Q24" s="12"/>
      <c r="R24" s="20"/>
      <c r="S24" s="20"/>
      <c r="T24" s="117"/>
      <c r="U24" s="118"/>
      <c r="V24" s="118"/>
      <c r="W24" s="119"/>
      <c r="X24" s="153"/>
      <c r="Y24" s="154"/>
      <c r="Z24" s="154"/>
      <c r="AA24" s="154"/>
      <c r="AB24" s="154"/>
      <c r="AC24" s="154"/>
      <c r="AD24" s="155"/>
    </row>
    <row r="25" spans="2:30" ht="14.25" customHeight="1">
      <c r="B25" s="20"/>
      <c r="C25" s="134" t="s">
        <v>60</v>
      </c>
      <c r="D25" s="134"/>
      <c r="E25" s="134"/>
      <c r="F25" s="125"/>
      <c r="G25" s="134" t="s">
        <v>61</v>
      </c>
      <c r="H25" s="125"/>
      <c r="I25" s="124" t="s">
        <v>62</v>
      </c>
      <c r="J25" s="124"/>
      <c r="K25" s="124"/>
      <c r="L25" s="124"/>
      <c r="M25" s="124"/>
      <c r="N25" s="124"/>
      <c r="O25" s="124"/>
      <c r="P25" s="124"/>
      <c r="Q25" s="124"/>
      <c r="R25" s="124"/>
      <c r="S25" s="20"/>
      <c r="T25" s="114" t="s">
        <v>41</v>
      </c>
      <c r="U25" s="115"/>
      <c r="V25" s="115"/>
      <c r="W25" s="116"/>
      <c r="X25" s="115" t="s">
        <v>42</v>
      </c>
      <c r="Y25" s="115"/>
      <c r="Z25" s="115"/>
      <c r="AA25" s="115"/>
      <c r="AB25" s="115"/>
      <c r="AC25" s="115"/>
      <c r="AD25" s="116"/>
    </row>
    <row r="26" spans="2:30" ht="14.25" customHeight="1">
      <c r="B26" s="20"/>
      <c r="C26" s="134"/>
      <c r="D26" s="134"/>
      <c r="E26" s="134"/>
      <c r="F26" s="125"/>
      <c r="G26" s="134"/>
      <c r="H26" s="125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20"/>
      <c r="T26" s="117"/>
      <c r="U26" s="118"/>
      <c r="V26" s="118"/>
      <c r="W26" s="119"/>
      <c r="X26" s="118"/>
      <c r="Y26" s="118"/>
      <c r="Z26" s="118"/>
      <c r="AA26" s="118"/>
      <c r="AB26" s="118"/>
      <c r="AC26" s="118"/>
      <c r="AD26" s="119"/>
    </row>
    <row r="27" spans="2:30" ht="3" customHeight="1">
      <c r="B27" s="20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9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2:30" ht="12.75" customHeight="1">
      <c r="B28" s="2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2:30" ht="26.25" customHeight="1">
      <c r="B29" s="20"/>
      <c r="C29" s="12"/>
      <c r="D29" s="12"/>
      <c r="E29" s="104" t="s">
        <v>1</v>
      </c>
      <c r="F29" s="105"/>
      <c r="G29" s="105"/>
      <c r="H29" s="105"/>
      <c r="I29" s="105"/>
      <c r="J29" s="106"/>
      <c r="K29" s="93" t="s">
        <v>66</v>
      </c>
      <c r="L29" s="94"/>
      <c r="M29" s="94"/>
      <c r="N29" s="94"/>
      <c r="O29" s="26" t="s">
        <v>63</v>
      </c>
      <c r="P29" s="26" t="s">
        <v>64</v>
      </c>
      <c r="Q29" s="75"/>
      <c r="R29" s="75"/>
      <c r="S29" s="68" t="s">
        <v>65</v>
      </c>
      <c r="T29" s="68"/>
      <c r="U29" s="68"/>
      <c r="V29" s="67">
        <f>IF(Q29="","",3000*Q29)</f>
      </c>
      <c r="W29" s="67"/>
      <c r="X29" s="67"/>
      <c r="Y29" s="67"/>
      <c r="Z29" s="68" t="s">
        <v>63</v>
      </c>
      <c r="AA29" s="68"/>
      <c r="AB29" s="29"/>
      <c r="AC29" s="20"/>
      <c r="AD29" s="20"/>
    </row>
    <row r="30" spans="2:30" ht="26.25" customHeight="1">
      <c r="B30" s="20"/>
      <c r="C30" s="12"/>
      <c r="D30" s="12"/>
      <c r="E30" s="71" t="s">
        <v>38</v>
      </c>
      <c r="F30" s="72"/>
      <c r="G30" s="72"/>
      <c r="H30" s="72"/>
      <c r="I30" s="72"/>
      <c r="J30" s="73"/>
      <c r="K30" s="93" t="s">
        <v>67</v>
      </c>
      <c r="L30" s="94"/>
      <c r="M30" s="94"/>
      <c r="N30" s="94"/>
      <c r="O30" s="26" t="s">
        <v>63</v>
      </c>
      <c r="P30" s="26" t="s">
        <v>64</v>
      </c>
      <c r="Q30" s="75"/>
      <c r="R30" s="75"/>
      <c r="S30" s="68" t="s">
        <v>65</v>
      </c>
      <c r="T30" s="68"/>
      <c r="U30" s="68"/>
      <c r="V30" s="67">
        <f>IF(Q30="","",600*Q30)</f>
      </c>
      <c r="W30" s="67"/>
      <c r="X30" s="67"/>
      <c r="Y30" s="67"/>
      <c r="Z30" s="68" t="s">
        <v>63</v>
      </c>
      <c r="AA30" s="68"/>
      <c r="AB30" s="29"/>
      <c r="AC30" s="20"/>
      <c r="AD30" s="20"/>
    </row>
    <row r="31" spans="2:30" ht="26.25" customHeight="1">
      <c r="B31" s="20"/>
      <c r="C31" s="12"/>
      <c r="D31" s="12"/>
      <c r="E31" s="71" t="s">
        <v>2</v>
      </c>
      <c r="F31" s="72"/>
      <c r="G31" s="72"/>
      <c r="H31" s="72"/>
      <c r="I31" s="72"/>
      <c r="J31" s="73"/>
      <c r="K31" s="25"/>
      <c r="L31" s="26"/>
      <c r="M31" s="26"/>
      <c r="N31" s="26"/>
      <c r="O31" s="28"/>
      <c r="P31" s="26"/>
      <c r="Q31" s="27"/>
      <c r="R31" s="28"/>
      <c r="S31" s="28"/>
      <c r="T31" s="28"/>
      <c r="U31" s="28"/>
      <c r="V31" s="67">
        <f>IF(V29="","",SUM(V29:Y30))</f>
      </c>
      <c r="W31" s="67"/>
      <c r="X31" s="67"/>
      <c r="Y31" s="67"/>
      <c r="Z31" s="68" t="s">
        <v>13</v>
      </c>
      <c r="AA31" s="68"/>
      <c r="AB31" s="29"/>
      <c r="AC31" s="20"/>
      <c r="AD31" s="20"/>
    </row>
    <row r="32" spans="2:30" ht="10.5" customHeight="1"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2:30" ht="23.25" customHeight="1">
      <c r="B33" s="20"/>
      <c r="C33" s="30" t="s">
        <v>3</v>
      </c>
      <c r="D33" s="3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2:30" ht="15" customHeight="1">
      <c r="B34" s="20"/>
      <c r="C34" s="21"/>
      <c r="D34" s="120" t="s">
        <v>4</v>
      </c>
      <c r="E34" s="120"/>
      <c r="F34" s="120"/>
      <c r="G34" s="120"/>
      <c r="H34" s="22"/>
      <c r="I34" s="45" t="s">
        <v>5</v>
      </c>
      <c r="J34" s="77"/>
      <c r="K34" s="77"/>
      <c r="L34" s="77"/>
      <c r="M34" s="77"/>
      <c r="N34" s="77"/>
      <c r="O34" s="77"/>
      <c r="P34" s="46"/>
      <c r="Q34" s="46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4"/>
    </row>
    <row r="35" spans="2:30" ht="13.5" customHeight="1">
      <c r="B35" s="20"/>
      <c r="C35" s="47"/>
      <c r="D35" s="121"/>
      <c r="E35" s="121"/>
      <c r="F35" s="121"/>
      <c r="G35" s="121"/>
      <c r="H35" s="48"/>
      <c r="I35" s="78" t="str">
        <f>I7</f>
        <v>熊本県</v>
      </c>
      <c r="J35" s="79"/>
      <c r="K35" s="79"/>
      <c r="L35" s="79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7"/>
    </row>
    <row r="36" spans="2:30" ht="13.5" customHeight="1">
      <c r="B36" s="20"/>
      <c r="C36" s="50"/>
      <c r="D36" s="122"/>
      <c r="E36" s="122"/>
      <c r="F36" s="122"/>
      <c r="G36" s="122"/>
      <c r="H36" s="51"/>
      <c r="I36" s="80"/>
      <c r="J36" s="81"/>
      <c r="K36" s="81"/>
      <c r="L36" s="81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9"/>
    </row>
    <row r="37" spans="2:30" ht="27" customHeight="1">
      <c r="B37" s="20"/>
      <c r="C37" s="25"/>
      <c r="D37" s="107" t="s">
        <v>6</v>
      </c>
      <c r="E37" s="107"/>
      <c r="F37" s="107"/>
      <c r="G37" s="107"/>
      <c r="H37" s="32"/>
      <c r="I37" s="69"/>
      <c r="J37" s="70"/>
      <c r="K37" s="70"/>
      <c r="L37" s="70"/>
      <c r="M37" s="70"/>
      <c r="N37" s="33" t="s">
        <v>37</v>
      </c>
      <c r="O37" s="70"/>
      <c r="P37" s="70"/>
      <c r="Q37" s="70"/>
      <c r="R37" s="70"/>
      <c r="S37" s="70"/>
      <c r="T37" s="33" t="s">
        <v>37</v>
      </c>
      <c r="U37" s="66"/>
      <c r="V37" s="66"/>
      <c r="W37" s="66"/>
      <c r="X37" s="66"/>
      <c r="Y37" s="66"/>
      <c r="Z37" s="66"/>
      <c r="AA37" s="66"/>
      <c r="AB37" s="66"/>
      <c r="AC37" s="66"/>
      <c r="AD37" s="29"/>
    </row>
    <row r="38" spans="2:30" ht="27" customHeight="1">
      <c r="B38" s="20"/>
      <c r="C38" s="25"/>
      <c r="D38" s="107" t="s">
        <v>7</v>
      </c>
      <c r="E38" s="107"/>
      <c r="F38" s="107"/>
      <c r="G38" s="107"/>
      <c r="H38" s="32"/>
      <c r="I38" s="74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</row>
    <row r="39" spans="2:30" ht="27" customHeight="1">
      <c r="B39" s="20"/>
      <c r="C39" s="25"/>
      <c r="D39" s="107" t="s">
        <v>8</v>
      </c>
      <c r="E39" s="107"/>
      <c r="F39" s="107"/>
      <c r="G39" s="107"/>
      <c r="H39" s="32"/>
      <c r="I39" s="74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6"/>
    </row>
    <row r="40" spans="2:30" ht="13.5">
      <c r="B40" s="2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20"/>
      <c r="P40" s="20"/>
      <c r="Q40" s="35"/>
      <c r="R40" s="20"/>
      <c r="S40" s="20"/>
      <c r="T40" s="20"/>
      <c r="U40" s="20"/>
      <c r="V40" s="20"/>
      <c r="W40" s="20"/>
      <c r="X40" s="20"/>
      <c r="Y40" s="20"/>
      <c r="Z40" s="52" t="s">
        <v>35</v>
      </c>
      <c r="AA40" s="20"/>
      <c r="AB40" s="35"/>
      <c r="AC40" s="20"/>
      <c r="AD40" s="20"/>
    </row>
    <row r="41" ht="6.75" customHeight="1"/>
    <row r="42" spans="2:32" ht="13.5">
      <c r="B42" s="20"/>
      <c r="C42" s="165" t="s">
        <v>151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7"/>
      <c r="AE42" s="20"/>
      <c r="AF42" s="20"/>
    </row>
    <row r="43" spans="3:30" ht="27.75" customHeight="1">
      <c r="C43" s="168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70"/>
    </row>
    <row r="44" spans="2:31" ht="39" customHeight="1">
      <c r="B44" s="63"/>
      <c r="C44" s="161" t="s">
        <v>158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63"/>
    </row>
    <row r="45" spans="5:8" ht="30.75" customHeight="1">
      <c r="E45" s="55"/>
      <c r="H45" s="13"/>
    </row>
  </sheetData>
  <sheetProtection/>
  <mergeCells count="102">
    <mergeCell ref="C44:AD44"/>
    <mergeCell ref="H2:AC2"/>
    <mergeCell ref="C42:AD42"/>
    <mergeCell ref="C43:AD43"/>
    <mergeCell ref="X13:X15"/>
    <mergeCell ref="AA13:AA15"/>
    <mergeCell ref="X16:X18"/>
    <mergeCell ref="AA16:AA18"/>
    <mergeCell ref="X19:X21"/>
    <mergeCell ref="AA19:AA21"/>
    <mergeCell ref="F2:G2"/>
    <mergeCell ref="X10:X12"/>
    <mergeCell ref="AA10:AA12"/>
    <mergeCell ref="I14:K14"/>
    <mergeCell ref="I16:K16"/>
    <mergeCell ref="I17:K17"/>
    <mergeCell ref="C13:G13"/>
    <mergeCell ref="C14:G14"/>
    <mergeCell ref="C16:G16"/>
    <mergeCell ref="C17:G17"/>
    <mergeCell ref="N14:V14"/>
    <mergeCell ref="N16:V16"/>
    <mergeCell ref="N17:V17"/>
    <mergeCell ref="E31:J31"/>
    <mergeCell ref="X23:AD24"/>
    <mergeCell ref="X25:AD26"/>
    <mergeCell ref="N19:V19"/>
    <mergeCell ref="C19:G19"/>
    <mergeCell ref="M35:AD36"/>
    <mergeCell ref="C20:G20"/>
    <mergeCell ref="I19:K19"/>
    <mergeCell ref="I20:K20"/>
    <mergeCell ref="I11:K11"/>
    <mergeCell ref="C11:G11"/>
    <mergeCell ref="H13:H14"/>
    <mergeCell ref="N13:V13"/>
    <mergeCell ref="I13:K13"/>
    <mergeCell ref="AC19:AD21"/>
    <mergeCell ref="G15:V15"/>
    <mergeCell ref="H16:H17"/>
    <mergeCell ref="L16:M17"/>
    <mergeCell ref="G18:V18"/>
    <mergeCell ref="K29:N29"/>
    <mergeCell ref="Q29:R29"/>
    <mergeCell ref="G25:G26"/>
    <mergeCell ref="F25:F26"/>
    <mergeCell ref="AC8:AD8"/>
    <mergeCell ref="AC13:AD15"/>
    <mergeCell ref="AC16:AD18"/>
    <mergeCell ref="AC10:AD12"/>
    <mergeCell ref="I10:K10"/>
    <mergeCell ref="C10:G10"/>
    <mergeCell ref="Z29:AA29"/>
    <mergeCell ref="E4:AA4"/>
    <mergeCell ref="W9:Y9"/>
    <mergeCell ref="W8:AB8"/>
    <mergeCell ref="Z9:AB9"/>
    <mergeCell ref="N8:V9"/>
    <mergeCell ref="G12:V12"/>
    <mergeCell ref="N10:V10"/>
    <mergeCell ref="T23:W24"/>
    <mergeCell ref="C25:E26"/>
    <mergeCell ref="D38:G38"/>
    <mergeCell ref="D39:G39"/>
    <mergeCell ref="C8:M9"/>
    <mergeCell ref="T25:W26"/>
    <mergeCell ref="D37:G37"/>
    <mergeCell ref="D34:G36"/>
    <mergeCell ref="B23:O24"/>
    <mergeCell ref="L13:M14"/>
    <mergeCell ref="I25:R26"/>
    <mergeCell ref="H25:H26"/>
    <mergeCell ref="S30:U30"/>
    <mergeCell ref="AC9:AD9"/>
    <mergeCell ref="B7:H7"/>
    <mergeCell ref="I7:N7"/>
    <mergeCell ref="O7:AD7"/>
    <mergeCell ref="H10:H11"/>
    <mergeCell ref="L10:M11"/>
    <mergeCell ref="B8:B9"/>
    <mergeCell ref="N11:V11"/>
    <mergeCell ref="E29:J29"/>
    <mergeCell ref="I35:L36"/>
    <mergeCell ref="H19:H20"/>
    <mergeCell ref="L19:M20"/>
    <mergeCell ref="G21:V21"/>
    <mergeCell ref="N20:V20"/>
    <mergeCell ref="O37:S37"/>
    <mergeCell ref="S29:U29"/>
    <mergeCell ref="V29:Y29"/>
    <mergeCell ref="K30:N30"/>
    <mergeCell ref="Q30:R30"/>
    <mergeCell ref="U37:AC37"/>
    <mergeCell ref="V30:Y30"/>
    <mergeCell ref="Z30:AA30"/>
    <mergeCell ref="I37:M37"/>
    <mergeCell ref="E30:J30"/>
    <mergeCell ref="I39:AD39"/>
    <mergeCell ref="I38:AD38"/>
    <mergeCell ref="Z31:AA31"/>
    <mergeCell ref="V31:Y31"/>
    <mergeCell ref="J34:O34"/>
  </mergeCells>
  <dataValidations count="3">
    <dataValidation allowBlank="1" showInputMessage="1" showErrorMessage="1" imeMode="hiragana" sqref="C10:G11 I10:K11 N10:V11 C13:G14 C16:G17 C19:G20 I13:K14 I16:K17 I19:K20 N13:V14 N16:V17 N19:V20 I38:AD39 I35:L36"/>
    <dataValidation allowBlank="1" showInputMessage="1" showErrorMessage="1" imeMode="halfAlpha" sqref="G12:V12 G15:V15 G18:V18 G21:V21 F25:F26 H25:H26 U37:AC37 V29:Y31 J34:O34 I37:M37 O37:S37 Q29:R30"/>
    <dataValidation type="list" allowBlank="1" showInputMessage="1" showErrorMessage="1" sqref="I7:N7">
      <formula1>都道府県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123"/>
  <sheetViews>
    <sheetView showGridLines="0" zoomScalePageLayoutView="0" workbookViewId="0" topLeftCell="A1">
      <selection activeCell="J7" sqref="J7:Q7"/>
    </sheetView>
  </sheetViews>
  <sheetFormatPr defaultColWidth="9.00390625" defaultRowHeight="13.5"/>
  <cols>
    <col min="1" max="1" width="5.50390625" style="0" customWidth="1"/>
    <col min="2" max="2" width="3.50390625" style="0" customWidth="1"/>
    <col min="3" max="13" width="2.50390625" style="0" customWidth="1"/>
    <col min="14" max="28" width="2.25390625" style="0" customWidth="1"/>
    <col min="29" max="29" width="8.875" style="0" customWidth="1"/>
    <col min="30" max="32" width="6.75390625" style="0" customWidth="1"/>
  </cols>
  <sheetData>
    <row r="2" spans="6:30" ht="54.75" customHeight="1">
      <c r="F2" s="156" t="s">
        <v>153</v>
      </c>
      <c r="G2" s="206"/>
      <c r="H2" s="207" t="s">
        <v>157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9"/>
    </row>
    <row r="4" spans="5:30" ht="24.75" customHeight="1">
      <c r="E4" s="126" t="s">
        <v>14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</row>
    <row r="5" spans="5:30" ht="9" customHeight="1"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ht="15.75" customHeight="1" thickBot="1">
      <c r="AB6" s="42" t="s">
        <v>19</v>
      </c>
    </row>
    <row r="7" spans="2:31" ht="32.25" customHeight="1" thickBot="1">
      <c r="B7" s="210" t="s">
        <v>46</v>
      </c>
      <c r="C7" s="211"/>
      <c r="D7" s="211"/>
      <c r="E7" s="211"/>
      <c r="F7" s="211"/>
      <c r="G7" s="211"/>
      <c r="H7" s="211"/>
      <c r="I7" s="60" t="s">
        <v>47</v>
      </c>
      <c r="J7" s="184"/>
      <c r="K7" s="184"/>
      <c r="L7" s="184"/>
      <c r="M7" s="184"/>
      <c r="N7" s="184"/>
      <c r="O7" s="184"/>
      <c r="P7" s="184"/>
      <c r="Q7" s="184"/>
      <c r="R7" s="61" t="s">
        <v>48</v>
      </c>
      <c r="S7" s="61"/>
      <c r="T7" s="60"/>
      <c r="U7" s="60"/>
      <c r="V7" s="60"/>
      <c r="W7" s="60"/>
      <c r="X7" s="60"/>
      <c r="Y7" s="61" t="s">
        <v>47</v>
      </c>
      <c r="Z7" s="184"/>
      <c r="AA7" s="184"/>
      <c r="AB7" s="184"/>
      <c r="AC7" s="184"/>
      <c r="AD7" s="61" t="s">
        <v>49</v>
      </c>
      <c r="AE7" s="62"/>
    </row>
    <row r="8" spans="2:31" ht="15.75" customHeight="1">
      <c r="B8" s="102"/>
      <c r="C8" s="108" t="s">
        <v>15</v>
      </c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108" t="s">
        <v>16</v>
      </c>
      <c r="O8" s="109"/>
      <c r="P8" s="109"/>
      <c r="Q8" s="109"/>
      <c r="R8" s="109"/>
      <c r="S8" s="109"/>
      <c r="T8" s="109"/>
      <c r="U8" s="109"/>
      <c r="V8" s="110"/>
      <c r="W8" s="129" t="s">
        <v>17</v>
      </c>
      <c r="X8" s="130"/>
      <c r="Y8" s="130"/>
      <c r="Z8" s="130"/>
      <c r="AA8" s="130"/>
      <c r="AB8" s="130"/>
      <c r="AC8" s="8" t="s">
        <v>18</v>
      </c>
      <c r="AD8" s="203" t="s">
        <v>20</v>
      </c>
      <c r="AE8" s="201" t="s">
        <v>26</v>
      </c>
    </row>
    <row r="9" spans="2:31" ht="16.5" customHeight="1">
      <c r="B9" s="103"/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111"/>
      <c r="O9" s="112"/>
      <c r="P9" s="112"/>
      <c r="Q9" s="112"/>
      <c r="R9" s="112"/>
      <c r="S9" s="112"/>
      <c r="T9" s="112"/>
      <c r="U9" s="112"/>
      <c r="V9" s="113"/>
      <c r="W9" s="127" t="s">
        <v>9</v>
      </c>
      <c r="X9" s="127"/>
      <c r="Y9" s="128"/>
      <c r="Z9" s="95" t="s">
        <v>10</v>
      </c>
      <c r="AA9" s="127"/>
      <c r="AB9" s="128"/>
      <c r="AC9" s="3" t="s">
        <v>36</v>
      </c>
      <c r="AD9" s="204"/>
      <c r="AE9" s="202"/>
    </row>
    <row r="10" spans="2:31" ht="16.5" customHeight="1">
      <c r="B10" s="10"/>
      <c r="C10" s="172"/>
      <c r="D10" s="173"/>
      <c r="E10" s="173"/>
      <c r="F10" s="173"/>
      <c r="G10" s="173"/>
      <c r="H10" s="173"/>
      <c r="I10" s="173"/>
      <c r="J10" s="173"/>
      <c r="K10" s="185" t="s">
        <v>45</v>
      </c>
      <c r="L10" s="185"/>
      <c r="M10" s="186"/>
      <c r="N10" s="172"/>
      <c r="O10" s="173"/>
      <c r="P10" s="173"/>
      <c r="Q10" s="173"/>
      <c r="R10" s="173"/>
      <c r="S10" s="173"/>
      <c r="T10" s="173"/>
      <c r="U10" s="173"/>
      <c r="V10" s="191"/>
      <c r="W10" s="2"/>
      <c r="X10" s="158" t="s">
        <v>154</v>
      </c>
      <c r="Y10" s="1"/>
      <c r="Z10" s="2"/>
      <c r="AA10" s="158" t="s">
        <v>155</v>
      </c>
      <c r="AB10" s="1"/>
      <c r="AC10" s="36" t="s">
        <v>31</v>
      </c>
      <c r="AD10" s="15" t="s">
        <v>21</v>
      </c>
      <c r="AE10" s="17" t="s">
        <v>24</v>
      </c>
    </row>
    <row r="11" spans="2:31" ht="16.5" customHeight="1">
      <c r="B11" s="10">
        <v>1</v>
      </c>
      <c r="C11" s="174"/>
      <c r="D11" s="175"/>
      <c r="E11" s="175"/>
      <c r="F11" s="175"/>
      <c r="G11" s="175"/>
      <c r="H11" s="175"/>
      <c r="I11" s="175"/>
      <c r="J11" s="175"/>
      <c r="K11" s="187"/>
      <c r="L11" s="187"/>
      <c r="M11" s="188"/>
      <c r="N11" s="174"/>
      <c r="O11" s="175"/>
      <c r="P11" s="175"/>
      <c r="Q11" s="175"/>
      <c r="R11" s="175"/>
      <c r="S11" s="175"/>
      <c r="T11" s="175"/>
      <c r="U11" s="175"/>
      <c r="V11" s="192"/>
      <c r="W11" s="2"/>
      <c r="X11" s="159"/>
      <c r="Y11" s="1"/>
      <c r="Z11" s="2"/>
      <c r="AA11" s="159"/>
      <c r="AB11" s="1"/>
      <c r="AC11" s="4" t="s">
        <v>22</v>
      </c>
      <c r="AD11" s="14" t="s">
        <v>22</v>
      </c>
      <c r="AE11" s="18" t="s">
        <v>22</v>
      </c>
    </row>
    <row r="12" spans="2:31" ht="16.5" customHeight="1" thickBot="1">
      <c r="B12" s="11"/>
      <c r="C12" s="176"/>
      <c r="D12" s="177"/>
      <c r="E12" s="177"/>
      <c r="F12" s="177"/>
      <c r="G12" s="177"/>
      <c r="H12" s="177"/>
      <c r="I12" s="177"/>
      <c r="J12" s="177"/>
      <c r="K12" s="189"/>
      <c r="L12" s="189"/>
      <c r="M12" s="190"/>
      <c r="N12" s="176"/>
      <c r="O12" s="177"/>
      <c r="P12" s="177"/>
      <c r="Q12" s="177"/>
      <c r="R12" s="177"/>
      <c r="S12" s="177"/>
      <c r="T12" s="177"/>
      <c r="U12" s="177"/>
      <c r="V12" s="193"/>
      <c r="W12" s="6"/>
      <c r="X12" s="160"/>
      <c r="Y12" s="7"/>
      <c r="Z12" s="6"/>
      <c r="AA12" s="160"/>
      <c r="AB12" s="7"/>
      <c r="AC12" s="37" t="s">
        <v>32</v>
      </c>
      <c r="AD12" s="16" t="s">
        <v>23</v>
      </c>
      <c r="AE12" s="19" t="s">
        <v>25</v>
      </c>
    </row>
    <row r="13" spans="2:31" ht="16.5" customHeight="1">
      <c r="B13" s="9"/>
      <c r="C13" s="172"/>
      <c r="D13" s="173"/>
      <c r="E13" s="173"/>
      <c r="F13" s="173"/>
      <c r="G13" s="173"/>
      <c r="H13" s="173"/>
      <c r="I13" s="173"/>
      <c r="J13" s="173"/>
      <c r="K13" s="185" t="s">
        <v>45</v>
      </c>
      <c r="L13" s="185"/>
      <c r="M13" s="186"/>
      <c r="N13" s="172"/>
      <c r="O13" s="173"/>
      <c r="P13" s="173"/>
      <c r="Q13" s="173"/>
      <c r="R13" s="173"/>
      <c r="S13" s="173"/>
      <c r="T13" s="173"/>
      <c r="U13" s="173"/>
      <c r="V13" s="191"/>
      <c r="W13" s="2"/>
      <c r="X13" s="158" t="s">
        <v>154</v>
      </c>
      <c r="Y13" s="1"/>
      <c r="Z13" s="2"/>
      <c r="AA13" s="158" t="s">
        <v>155</v>
      </c>
      <c r="AB13" s="1"/>
      <c r="AC13" s="36" t="s">
        <v>31</v>
      </c>
      <c r="AD13" s="15" t="s">
        <v>21</v>
      </c>
      <c r="AE13" s="17" t="s">
        <v>24</v>
      </c>
    </row>
    <row r="14" spans="2:31" ht="16.5" customHeight="1">
      <c r="B14" s="10">
        <v>2</v>
      </c>
      <c r="C14" s="174"/>
      <c r="D14" s="175"/>
      <c r="E14" s="175"/>
      <c r="F14" s="175"/>
      <c r="G14" s="175"/>
      <c r="H14" s="175"/>
      <c r="I14" s="175"/>
      <c r="J14" s="175"/>
      <c r="K14" s="187"/>
      <c r="L14" s="187"/>
      <c r="M14" s="188"/>
      <c r="N14" s="174"/>
      <c r="O14" s="175"/>
      <c r="P14" s="175"/>
      <c r="Q14" s="175"/>
      <c r="R14" s="175"/>
      <c r="S14" s="175"/>
      <c r="T14" s="175"/>
      <c r="U14" s="175"/>
      <c r="V14" s="192"/>
      <c r="W14" s="2"/>
      <c r="X14" s="159"/>
      <c r="Y14" s="1"/>
      <c r="Z14" s="2"/>
      <c r="AA14" s="159"/>
      <c r="AB14" s="1"/>
      <c r="AC14" s="4" t="s">
        <v>22</v>
      </c>
      <c r="AD14" s="14" t="s">
        <v>22</v>
      </c>
      <c r="AE14" s="18" t="s">
        <v>22</v>
      </c>
    </row>
    <row r="15" spans="2:31" ht="16.5" customHeight="1" thickBot="1">
      <c r="B15" s="11"/>
      <c r="C15" s="176"/>
      <c r="D15" s="177"/>
      <c r="E15" s="177"/>
      <c r="F15" s="177"/>
      <c r="G15" s="177"/>
      <c r="H15" s="177"/>
      <c r="I15" s="177"/>
      <c r="J15" s="177"/>
      <c r="K15" s="189"/>
      <c r="L15" s="189"/>
      <c r="M15" s="190"/>
      <c r="N15" s="176"/>
      <c r="O15" s="177"/>
      <c r="P15" s="177"/>
      <c r="Q15" s="177"/>
      <c r="R15" s="177"/>
      <c r="S15" s="177"/>
      <c r="T15" s="177"/>
      <c r="U15" s="177"/>
      <c r="V15" s="193"/>
      <c r="W15" s="6"/>
      <c r="X15" s="160"/>
      <c r="Y15" s="7"/>
      <c r="Z15" s="6"/>
      <c r="AA15" s="160"/>
      <c r="AB15" s="7"/>
      <c r="AC15" s="37" t="s">
        <v>32</v>
      </c>
      <c r="AD15" s="16" t="s">
        <v>23</v>
      </c>
      <c r="AE15" s="19" t="s">
        <v>25</v>
      </c>
    </row>
    <row r="16" spans="2:31" ht="16.5" customHeight="1">
      <c r="B16" s="9"/>
      <c r="C16" s="172"/>
      <c r="D16" s="173"/>
      <c r="E16" s="173"/>
      <c r="F16" s="173"/>
      <c r="G16" s="173"/>
      <c r="H16" s="173"/>
      <c r="I16" s="173"/>
      <c r="J16" s="173"/>
      <c r="K16" s="185" t="s">
        <v>45</v>
      </c>
      <c r="L16" s="185"/>
      <c r="M16" s="186"/>
      <c r="N16" s="172"/>
      <c r="O16" s="173"/>
      <c r="P16" s="173"/>
      <c r="Q16" s="173"/>
      <c r="R16" s="173"/>
      <c r="S16" s="173"/>
      <c r="T16" s="173"/>
      <c r="U16" s="173"/>
      <c r="V16" s="191"/>
      <c r="W16" s="2"/>
      <c r="X16" s="158" t="s">
        <v>154</v>
      </c>
      <c r="Y16" s="1"/>
      <c r="Z16" s="2"/>
      <c r="AA16" s="158" t="s">
        <v>155</v>
      </c>
      <c r="AB16" s="1"/>
      <c r="AC16" s="36" t="s">
        <v>31</v>
      </c>
      <c r="AD16" s="15" t="s">
        <v>21</v>
      </c>
      <c r="AE16" s="17" t="s">
        <v>24</v>
      </c>
    </row>
    <row r="17" spans="2:31" ht="16.5" customHeight="1">
      <c r="B17" s="10">
        <v>3</v>
      </c>
      <c r="C17" s="174"/>
      <c r="D17" s="175"/>
      <c r="E17" s="175"/>
      <c r="F17" s="175"/>
      <c r="G17" s="175"/>
      <c r="H17" s="175"/>
      <c r="I17" s="175"/>
      <c r="J17" s="175"/>
      <c r="K17" s="187"/>
      <c r="L17" s="187"/>
      <c r="M17" s="188"/>
      <c r="N17" s="174"/>
      <c r="O17" s="175"/>
      <c r="P17" s="175"/>
      <c r="Q17" s="175"/>
      <c r="R17" s="175"/>
      <c r="S17" s="175"/>
      <c r="T17" s="175"/>
      <c r="U17" s="175"/>
      <c r="V17" s="192"/>
      <c r="W17" s="2"/>
      <c r="X17" s="159"/>
      <c r="Y17" s="1"/>
      <c r="Z17" s="2"/>
      <c r="AA17" s="159"/>
      <c r="AB17" s="1"/>
      <c r="AC17" s="4" t="s">
        <v>22</v>
      </c>
      <c r="AD17" s="14" t="s">
        <v>22</v>
      </c>
      <c r="AE17" s="18" t="s">
        <v>22</v>
      </c>
    </row>
    <row r="18" spans="2:31" ht="16.5" customHeight="1" thickBot="1">
      <c r="B18" s="11"/>
      <c r="C18" s="176"/>
      <c r="D18" s="177"/>
      <c r="E18" s="177"/>
      <c r="F18" s="177"/>
      <c r="G18" s="177"/>
      <c r="H18" s="177"/>
      <c r="I18" s="177"/>
      <c r="J18" s="177"/>
      <c r="K18" s="189"/>
      <c r="L18" s="189"/>
      <c r="M18" s="190"/>
      <c r="N18" s="176"/>
      <c r="O18" s="177"/>
      <c r="P18" s="177"/>
      <c r="Q18" s="177"/>
      <c r="R18" s="177"/>
      <c r="S18" s="177"/>
      <c r="T18" s="177"/>
      <c r="U18" s="177"/>
      <c r="V18" s="193"/>
      <c r="W18" s="6"/>
      <c r="X18" s="160"/>
      <c r="Y18" s="7"/>
      <c r="Z18" s="6"/>
      <c r="AA18" s="160"/>
      <c r="AB18" s="7"/>
      <c r="AC18" s="37" t="s">
        <v>32</v>
      </c>
      <c r="AD18" s="16" t="s">
        <v>23</v>
      </c>
      <c r="AE18" s="19" t="s">
        <v>25</v>
      </c>
    </row>
    <row r="19" spans="2:31" ht="16.5" customHeight="1">
      <c r="B19" s="9"/>
      <c r="C19" s="172"/>
      <c r="D19" s="173"/>
      <c r="E19" s="173"/>
      <c r="F19" s="173"/>
      <c r="G19" s="173"/>
      <c r="H19" s="173"/>
      <c r="I19" s="173"/>
      <c r="J19" s="173"/>
      <c r="K19" s="185" t="s">
        <v>45</v>
      </c>
      <c r="L19" s="185"/>
      <c r="M19" s="186"/>
      <c r="N19" s="172"/>
      <c r="O19" s="173"/>
      <c r="P19" s="173"/>
      <c r="Q19" s="173"/>
      <c r="R19" s="173"/>
      <c r="S19" s="173"/>
      <c r="T19" s="173"/>
      <c r="U19" s="173"/>
      <c r="V19" s="191"/>
      <c r="W19" s="2"/>
      <c r="X19" s="158" t="s">
        <v>154</v>
      </c>
      <c r="Y19" s="1"/>
      <c r="Z19" s="2"/>
      <c r="AA19" s="158" t="s">
        <v>155</v>
      </c>
      <c r="AB19" s="1"/>
      <c r="AC19" s="36" t="s">
        <v>31</v>
      </c>
      <c r="AD19" s="15" t="s">
        <v>21</v>
      </c>
      <c r="AE19" s="17" t="s">
        <v>24</v>
      </c>
    </row>
    <row r="20" spans="2:31" ht="16.5" customHeight="1">
      <c r="B20" s="10">
        <v>4</v>
      </c>
      <c r="C20" s="174"/>
      <c r="D20" s="175"/>
      <c r="E20" s="175"/>
      <c r="F20" s="175"/>
      <c r="G20" s="175"/>
      <c r="H20" s="175"/>
      <c r="I20" s="175"/>
      <c r="J20" s="175"/>
      <c r="K20" s="187"/>
      <c r="L20" s="187"/>
      <c r="M20" s="188"/>
      <c r="N20" s="174"/>
      <c r="O20" s="175"/>
      <c r="P20" s="175"/>
      <c r="Q20" s="175"/>
      <c r="R20" s="175"/>
      <c r="S20" s="175"/>
      <c r="T20" s="175"/>
      <c r="U20" s="175"/>
      <c r="V20" s="192"/>
      <c r="W20" s="2"/>
      <c r="X20" s="159"/>
      <c r="Y20" s="1"/>
      <c r="Z20" s="2"/>
      <c r="AA20" s="159"/>
      <c r="AB20" s="1"/>
      <c r="AC20" s="4" t="s">
        <v>22</v>
      </c>
      <c r="AD20" s="14" t="s">
        <v>22</v>
      </c>
      <c r="AE20" s="18" t="s">
        <v>22</v>
      </c>
    </row>
    <row r="21" spans="2:31" ht="16.5" customHeight="1" thickBot="1">
      <c r="B21" s="11"/>
      <c r="C21" s="176"/>
      <c r="D21" s="177"/>
      <c r="E21" s="177"/>
      <c r="F21" s="177"/>
      <c r="G21" s="177"/>
      <c r="H21" s="177"/>
      <c r="I21" s="177"/>
      <c r="J21" s="177"/>
      <c r="K21" s="189"/>
      <c r="L21" s="189"/>
      <c r="M21" s="190"/>
      <c r="N21" s="176"/>
      <c r="O21" s="177"/>
      <c r="P21" s="177"/>
      <c r="Q21" s="177"/>
      <c r="R21" s="177"/>
      <c r="S21" s="177"/>
      <c r="T21" s="177"/>
      <c r="U21" s="177"/>
      <c r="V21" s="193"/>
      <c r="W21" s="6"/>
      <c r="X21" s="160"/>
      <c r="Y21" s="7"/>
      <c r="Z21" s="6"/>
      <c r="AA21" s="160"/>
      <c r="AB21" s="7"/>
      <c r="AC21" s="37" t="s">
        <v>32</v>
      </c>
      <c r="AD21" s="16" t="s">
        <v>23</v>
      </c>
      <c r="AE21" s="19" t="s">
        <v>25</v>
      </c>
    </row>
    <row r="22" spans="2:32" ht="13.5" customHeight="1">
      <c r="B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2:35" ht="15" customHeight="1">
      <c r="B23" s="123" t="s">
        <v>0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20"/>
      <c r="U23" s="20"/>
      <c r="V23" s="20"/>
      <c r="W23" s="20"/>
      <c r="X23" s="20"/>
      <c r="Y23" s="114" t="s">
        <v>40</v>
      </c>
      <c r="Z23" s="115"/>
      <c r="AA23" s="115"/>
      <c r="AB23" s="116"/>
      <c r="AC23" s="150" t="s">
        <v>44</v>
      </c>
      <c r="AD23" s="151"/>
      <c r="AE23" s="152"/>
      <c r="AF23" s="53"/>
      <c r="AG23" s="53"/>
      <c r="AH23" s="53"/>
      <c r="AI23" s="53"/>
    </row>
    <row r="24" spans="2:35" ht="15" customHeight="1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20"/>
      <c r="U24" s="20"/>
      <c r="V24" s="20"/>
      <c r="W24" s="20"/>
      <c r="X24" s="20"/>
      <c r="Y24" s="117"/>
      <c r="Z24" s="118"/>
      <c r="AA24" s="118"/>
      <c r="AB24" s="119"/>
      <c r="AC24" s="153"/>
      <c r="AD24" s="154"/>
      <c r="AE24" s="155"/>
      <c r="AF24" s="53"/>
      <c r="AG24" s="53"/>
      <c r="AH24" s="53"/>
      <c r="AI24" s="53"/>
    </row>
    <row r="25" spans="2:35" ht="15" customHeight="1">
      <c r="B25" s="134" t="s">
        <v>50</v>
      </c>
      <c r="C25" s="134"/>
      <c r="D25" s="134"/>
      <c r="E25" s="134"/>
      <c r="F25" s="205"/>
      <c r="G25" s="205"/>
      <c r="H25" s="134" t="s">
        <v>51</v>
      </c>
      <c r="I25" s="205"/>
      <c r="J25" s="205"/>
      <c r="K25" s="134" t="s">
        <v>52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20"/>
      <c r="Y25" s="114" t="s">
        <v>41</v>
      </c>
      <c r="Z25" s="115"/>
      <c r="AA25" s="115"/>
      <c r="AB25" s="116"/>
      <c r="AC25" s="114" t="s">
        <v>42</v>
      </c>
      <c r="AD25" s="115"/>
      <c r="AE25" s="116"/>
      <c r="AF25" s="54"/>
      <c r="AG25" s="54"/>
      <c r="AH25" s="54"/>
      <c r="AI25" s="54"/>
    </row>
    <row r="26" spans="2:35" ht="15" customHeight="1">
      <c r="B26" s="134"/>
      <c r="C26" s="134"/>
      <c r="D26" s="134"/>
      <c r="E26" s="134"/>
      <c r="F26" s="205"/>
      <c r="G26" s="205"/>
      <c r="H26" s="134"/>
      <c r="I26" s="205"/>
      <c r="J26" s="205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20"/>
      <c r="Y26" s="117"/>
      <c r="Z26" s="118"/>
      <c r="AA26" s="118"/>
      <c r="AB26" s="119"/>
      <c r="AC26" s="117"/>
      <c r="AD26" s="118"/>
      <c r="AE26" s="119"/>
      <c r="AF26" s="54"/>
      <c r="AG26" s="54"/>
      <c r="AH26" s="54"/>
      <c r="AI26" s="54"/>
    </row>
    <row r="27" spans="2:32" ht="3.75" customHeight="1"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40"/>
      <c r="U27" s="40"/>
      <c r="V27" s="40"/>
      <c r="W27" s="40"/>
      <c r="X27" s="49"/>
      <c r="Y27" s="49"/>
      <c r="Z27" s="20"/>
      <c r="AA27" s="20"/>
      <c r="AB27" s="20"/>
      <c r="AC27" s="20"/>
      <c r="AD27" s="20"/>
      <c r="AE27" s="20"/>
      <c r="AF27" s="20"/>
    </row>
    <row r="28" spans="2:32" ht="18" customHeight="1">
      <c r="B28" s="2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2:32" ht="26.25" customHeight="1">
      <c r="B29" s="20"/>
      <c r="C29" s="12"/>
      <c r="D29" s="12"/>
      <c r="E29" s="194" t="s">
        <v>27</v>
      </c>
      <c r="F29" s="194"/>
      <c r="G29" s="194"/>
      <c r="H29" s="194"/>
      <c r="I29" s="194"/>
      <c r="J29" s="194"/>
      <c r="K29" s="194"/>
      <c r="L29" s="194"/>
      <c r="M29" s="178" t="s">
        <v>53</v>
      </c>
      <c r="N29" s="179"/>
      <c r="O29" s="179"/>
      <c r="P29" s="179"/>
      <c r="Q29" s="179"/>
      <c r="R29" s="179"/>
      <c r="S29" s="180" t="s">
        <v>54</v>
      </c>
      <c r="T29" s="180"/>
      <c r="U29" s="181"/>
      <c r="V29" s="181"/>
      <c r="W29" s="181"/>
      <c r="X29" s="171" t="s">
        <v>55</v>
      </c>
      <c r="Y29" s="171"/>
      <c r="Z29" s="171"/>
      <c r="AA29" s="171"/>
      <c r="AB29" s="171"/>
      <c r="AC29" s="58">
        <f>IF(U29="","",2500*U29)</f>
      </c>
      <c r="AD29" s="56" t="s">
        <v>33</v>
      </c>
      <c r="AE29" s="20"/>
      <c r="AF29" s="20"/>
    </row>
    <row r="30" spans="2:32" ht="26.25" customHeight="1">
      <c r="B30" s="20"/>
      <c r="C30" s="12"/>
      <c r="D30" s="12"/>
      <c r="E30" s="194"/>
      <c r="F30" s="194"/>
      <c r="G30" s="194"/>
      <c r="H30" s="194"/>
      <c r="I30" s="194"/>
      <c r="J30" s="194"/>
      <c r="K30" s="194"/>
      <c r="L30" s="194"/>
      <c r="M30" s="178" t="s">
        <v>56</v>
      </c>
      <c r="N30" s="179"/>
      <c r="O30" s="179"/>
      <c r="P30" s="179"/>
      <c r="Q30" s="179"/>
      <c r="R30" s="179"/>
      <c r="S30" s="180" t="s">
        <v>54</v>
      </c>
      <c r="T30" s="180"/>
      <c r="U30" s="181"/>
      <c r="V30" s="181"/>
      <c r="W30" s="181"/>
      <c r="X30" s="171" t="s">
        <v>55</v>
      </c>
      <c r="Y30" s="171"/>
      <c r="Z30" s="171"/>
      <c r="AA30" s="171"/>
      <c r="AB30" s="171"/>
      <c r="AC30" s="58">
        <f>IF(U30="","",3000*U30)</f>
      </c>
      <c r="AD30" s="56" t="s">
        <v>33</v>
      </c>
      <c r="AE30" s="20"/>
      <c r="AF30" s="20"/>
    </row>
    <row r="31" spans="2:32" ht="26.25" customHeight="1">
      <c r="B31" s="20"/>
      <c r="C31" s="12"/>
      <c r="D31" s="12"/>
      <c r="E31" s="194" t="s">
        <v>39</v>
      </c>
      <c r="F31" s="194"/>
      <c r="G31" s="194"/>
      <c r="H31" s="194"/>
      <c r="I31" s="194"/>
      <c r="J31" s="194"/>
      <c r="K31" s="194"/>
      <c r="L31" s="194"/>
      <c r="M31" s="178" t="s">
        <v>57</v>
      </c>
      <c r="N31" s="179"/>
      <c r="O31" s="179"/>
      <c r="P31" s="179"/>
      <c r="Q31" s="179"/>
      <c r="R31" s="179"/>
      <c r="S31" s="180" t="s">
        <v>54</v>
      </c>
      <c r="T31" s="180"/>
      <c r="U31" s="181"/>
      <c r="V31" s="181"/>
      <c r="W31" s="181"/>
      <c r="X31" s="171" t="s">
        <v>55</v>
      </c>
      <c r="Y31" s="171"/>
      <c r="Z31" s="171"/>
      <c r="AA31" s="171"/>
      <c r="AB31" s="171"/>
      <c r="AC31" s="58">
        <f>IF(U31="","",600*U31)</f>
      </c>
      <c r="AD31" s="56" t="s">
        <v>33</v>
      </c>
      <c r="AE31" s="20"/>
      <c r="AF31" s="20"/>
    </row>
    <row r="32" spans="2:32" ht="26.25" customHeight="1">
      <c r="B32" s="20"/>
      <c r="C32" s="12"/>
      <c r="D32" s="12"/>
      <c r="E32" s="195" t="s">
        <v>2</v>
      </c>
      <c r="F32" s="195"/>
      <c r="G32" s="195"/>
      <c r="H32" s="195"/>
      <c r="I32" s="195"/>
      <c r="J32" s="195"/>
      <c r="K32" s="195"/>
      <c r="L32" s="195"/>
      <c r="M32" s="25"/>
      <c r="N32" s="26"/>
      <c r="O32" s="28"/>
      <c r="P32" s="26"/>
      <c r="Q32" s="27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58">
        <f>IF(SUM(AC29:AC31)=0,"",SUM(AC29:AC31))</f>
      </c>
      <c r="AD32" s="38" t="s">
        <v>33</v>
      </c>
      <c r="AE32" s="20"/>
      <c r="AF32" s="20"/>
    </row>
    <row r="33" spans="2:32" ht="15.75" customHeight="1">
      <c r="B33" s="20"/>
      <c r="C33" s="12"/>
      <c r="D33" s="12"/>
      <c r="E33" s="213" t="s">
        <v>152</v>
      </c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0"/>
      <c r="AF33" s="20"/>
    </row>
    <row r="34" spans="2:32" ht="23.25" customHeight="1">
      <c r="B34" s="20"/>
      <c r="C34" s="30" t="s">
        <v>3</v>
      </c>
      <c r="D34" s="3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2:32" ht="27" customHeight="1">
      <c r="B35" s="20"/>
      <c r="C35" s="25"/>
      <c r="D35" s="107" t="s">
        <v>7</v>
      </c>
      <c r="E35" s="107"/>
      <c r="F35" s="107"/>
      <c r="G35" s="107"/>
      <c r="H35" s="32"/>
      <c r="I35" s="182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97"/>
      <c r="AE35" s="20"/>
      <c r="AF35" s="20"/>
    </row>
    <row r="36" spans="2:32" ht="27" customHeight="1">
      <c r="B36" s="20"/>
      <c r="C36" s="25"/>
      <c r="D36" s="196" t="s">
        <v>28</v>
      </c>
      <c r="E36" s="196"/>
      <c r="F36" s="196"/>
      <c r="G36" s="196"/>
      <c r="H36" s="32"/>
      <c r="I36" s="198"/>
      <c r="J36" s="199"/>
      <c r="K36" s="199"/>
      <c r="L36" s="199"/>
      <c r="M36" s="199"/>
      <c r="N36" s="199"/>
      <c r="O36" s="199"/>
      <c r="P36" s="33" t="s">
        <v>29</v>
      </c>
      <c r="Q36" s="199"/>
      <c r="R36" s="199"/>
      <c r="S36" s="199"/>
      <c r="T36" s="199"/>
      <c r="U36" s="199"/>
      <c r="V36" s="33" t="s">
        <v>30</v>
      </c>
      <c r="W36" s="200"/>
      <c r="X36" s="200"/>
      <c r="Y36" s="200"/>
      <c r="Z36" s="200"/>
      <c r="AA36" s="200"/>
      <c r="AB36" s="200"/>
      <c r="AC36" s="28"/>
      <c r="AD36" s="29"/>
      <c r="AE36" s="20"/>
      <c r="AF36" s="20"/>
    </row>
    <row r="37" spans="2:32" ht="27" customHeight="1">
      <c r="B37" s="20"/>
      <c r="C37" s="25"/>
      <c r="D37" s="107" t="s">
        <v>8</v>
      </c>
      <c r="E37" s="107"/>
      <c r="F37" s="107"/>
      <c r="G37" s="107"/>
      <c r="H37" s="32"/>
      <c r="I37" s="182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34"/>
      <c r="AE37" s="20"/>
      <c r="AF37" s="20"/>
    </row>
    <row r="38" spans="2:32" ht="13.5">
      <c r="B38" s="2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0"/>
      <c r="P38" s="20"/>
      <c r="Q38" s="35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35"/>
      <c r="AC38" s="52"/>
      <c r="AD38" s="20"/>
      <c r="AE38" s="20"/>
      <c r="AF38" s="20"/>
    </row>
    <row r="39" spans="2:32" ht="13.5">
      <c r="B39" s="20"/>
      <c r="C39" s="165" t="s">
        <v>151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7"/>
      <c r="AE39" s="20"/>
      <c r="AF39" s="20"/>
    </row>
    <row r="40" spans="3:30" ht="27.75" customHeight="1"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70"/>
    </row>
    <row r="41" spans="2:31" ht="50.25" customHeight="1">
      <c r="B41" s="212" t="s">
        <v>159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</row>
    <row r="95" spans="1:4" ht="13.5">
      <c r="A95" s="57"/>
      <c r="B95" s="57"/>
      <c r="C95" s="57"/>
      <c r="D95" s="57"/>
    </row>
    <row r="96" spans="1:4" ht="13.5">
      <c r="A96" s="57"/>
      <c r="B96" s="57"/>
      <c r="C96" s="57"/>
      <c r="D96" s="57"/>
    </row>
    <row r="97" spans="1:4" ht="13.5">
      <c r="A97" s="57" t="s">
        <v>68</v>
      </c>
      <c r="B97" s="57" t="s">
        <v>68</v>
      </c>
      <c r="C97" s="57"/>
      <c r="D97" s="57"/>
    </row>
    <row r="98" spans="1:4" ht="13.5">
      <c r="A98" s="57" t="s">
        <v>101</v>
      </c>
      <c r="B98" s="57" t="s">
        <v>75</v>
      </c>
      <c r="C98" s="57"/>
      <c r="D98" s="57"/>
    </row>
    <row r="99" spans="1:4" ht="13.5">
      <c r="A99" s="57" t="s">
        <v>69</v>
      </c>
      <c r="B99" s="57" t="s">
        <v>76</v>
      </c>
      <c r="C99" s="57"/>
      <c r="D99" s="57"/>
    </row>
    <row r="100" spans="1:4" ht="13.5">
      <c r="A100" s="57" t="s">
        <v>70</v>
      </c>
      <c r="B100" s="57" t="s">
        <v>77</v>
      </c>
      <c r="C100" s="57"/>
      <c r="D100" s="57"/>
    </row>
    <row r="101" spans="1:4" ht="13.5">
      <c r="A101" s="57" t="s">
        <v>71</v>
      </c>
      <c r="B101" s="57" t="s">
        <v>78</v>
      </c>
      <c r="C101" s="57"/>
      <c r="D101" s="57"/>
    </row>
    <row r="102" spans="1:4" ht="13.5">
      <c r="A102" s="57" t="s">
        <v>72</v>
      </c>
      <c r="B102" s="57" t="s">
        <v>79</v>
      </c>
      <c r="C102" s="57"/>
      <c r="D102" s="57"/>
    </row>
    <row r="103" spans="1:4" ht="13.5">
      <c r="A103" s="57" t="s">
        <v>73</v>
      </c>
      <c r="B103" s="57" t="s">
        <v>80</v>
      </c>
      <c r="C103" s="57"/>
      <c r="D103" s="57"/>
    </row>
    <row r="104" spans="1:4" ht="13.5">
      <c r="A104" s="57" t="s">
        <v>74</v>
      </c>
      <c r="B104" s="57" t="s">
        <v>81</v>
      </c>
      <c r="C104" s="57"/>
      <c r="D104" s="57"/>
    </row>
    <row r="105" spans="1:4" ht="13.5">
      <c r="A105" s="57"/>
      <c r="B105" s="57" t="s">
        <v>82</v>
      </c>
      <c r="C105" s="57"/>
      <c r="D105" s="57"/>
    </row>
    <row r="106" spans="1:4" ht="13.5">
      <c r="A106" s="57"/>
      <c r="B106" s="57" t="s">
        <v>83</v>
      </c>
      <c r="C106" s="57"/>
      <c r="D106" s="57"/>
    </row>
    <row r="107" spans="1:4" ht="13.5">
      <c r="A107" s="57"/>
      <c r="B107" s="57" t="s">
        <v>84</v>
      </c>
      <c r="C107" s="57"/>
      <c r="D107" s="57"/>
    </row>
    <row r="108" spans="1:4" ht="13.5">
      <c r="A108" s="57"/>
      <c r="B108" s="57" t="s">
        <v>85</v>
      </c>
      <c r="C108" s="57"/>
      <c r="D108" s="57"/>
    </row>
    <row r="109" spans="1:4" ht="13.5">
      <c r="A109" s="57"/>
      <c r="B109" s="57" t="s">
        <v>86</v>
      </c>
      <c r="C109" s="57"/>
      <c r="D109" s="57"/>
    </row>
    <row r="110" spans="1:4" ht="13.5">
      <c r="A110" s="57"/>
      <c r="B110" s="57" t="s">
        <v>87</v>
      </c>
      <c r="C110" s="57"/>
      <c r="D110" s="57"/>
    </row>
    <row r="111" spans="1:4" ht="13.5">
      <c r="A111" s="57"/>
      <c r="B111" s="57" t="s">
        <v>88</v>
      </c>
      <c r="C111" s="57"/>
      <c r="D111" s="57"/>
    </row>
    <row r="112" spans="1:4" ht="13.5">
      <c r="A112" s="57"/>
      <c r="B112" s="57" t="s">
        <v>89</v>
      </c>
      <c r="C112" s="57"/>
      <c r="D112" s="57"/>
    </row>
    <row r="113" spans="1:4" ht="13.5">
      <c r="A113" s="57"/>
      <c r="B113" s="57" t="s">
        <v>90</v>
      </c>
      <c r="C113" s="57"/>
      <c r="D113" s="57"/>
    </row>
    <row r="114" spans="1:4" ht="13.5">
      <c r="A114" s="57"/>
      <c r="B114" s="57" t="s">
        <v>91</v>
      </c>
      <c r="C114" s="57"/>
      <c r="D114" s="57"/>
    </row>
    <row r="115" spans="1:4" ht="13.5">
      <c r="A115" s="57"/>
      <c r="B115" s="57" t="s">
        <v>92</v>
      </c>
      <c r="C115" s="57"/>
      <c r="D115" s="57"/>
    </row>
    <row r="116" spans="1:4" ht="13.5">
      <c r="A116" s="57"/>
      <c r="B116" s="57" t="s">
        <v>93</v>
      </c>
      <c r="C116" s="57"/>
      <c r="D116" s="57"/>
    </row>
    <row r="117" spans="1:4" ht="13.5">
      <c r="A117" s="57"/>
      <c r="B117" s="57" t="s">
        <v>94</v>
      </c>
      <c r="C117" s="57"/>
      <c r="D117" s="57"/>
    </row>
    <row r="118" spans="1:4" ht="13.5">
      <c r="A118" s="57"/>
      <c r="B118" s="57" t="s">
        <v>95</v>
      </c>
      <c r="C118" s="57"/>
      <c r="D118" s="57"/>
    </row>
    <row r="119" spans="1:4" ht="13.5">
      <c r="A119" s="57"/>
      <c r="B119" s="57" t="s">
        <v>96</v>
      </c>
      <c r="C119" s="57"/>
      <c r="D119" s="57"/>
    </row>
    <row r="120" spans="1:4" ht="13.5">
      <c r="A120" s="57"/>
      <c r="B120" s="57" t="s">
        <v>97</v>
      </c>
      <c r="C120" s="57"/>
      <c r="D120" s="57"/>
    </row>
    <row r="121" spans="1:4" ht="13.5">
      <c r="A121" s="57"/>
      <c r="B121" s="57" t="s">
        <v>98</v>
      </c>
      <c r="C121" s="57"/>
      <c r="D121" s="57"/>
    </row>
    <row r="122" spans="1:4" ht="13.5">
      <c r="A122" s="57"/>
      <c r="B122" s="57" t="s">
        <v>99</v>
      </c>
      <c r="C122" s="57"/>
      <c r="D122" s="57"/>
    </row>
    <row r="123" spans="1:4" ht="13.5">
      <c r="A123" s="57"/>
      <c r="B123" s="57" t="s">
        <v>100</v>
      </c>
      <c r="C123" s="57"/>
      <c r="D123" s="57"/>
    </row>
  </sheetData>
  <sheetProtection/>
  <mergeCells count="79">
    <mergeCell ref="B41:AE41"/>
    <mergeCell ref="X10:X12"/>
    <mergeCell ref="AA10:AA12"/>
    <mergeCell ref="X13:X15"/>
    <mergeCell ref="AA13:AA15"/>
    <mergeCell ref="X16:X18"/>
    <mergeCell ref="AA16:AA18"/>
    <mergeCell ref="X19:X21"/>
    <mergeCell ref="C40:AD40"/>
    <mergeCell ref="E33:AD33"/>
    <mergeCell ref="F2:G2"/>
    <mergeCell ref="H2:AD2"/>
    <mergeCell ref="C20:J21"/>
    <mergeCell ref="N13:V13"/>
    <mergeCell ref="N14:V15"/>
    <mergeCell ref="N16:V16"/>
    <mergeCell ref="Z9:AB9"/>
    <mergeCell ref="E4:AD4"/>
    <mergeCell ref="B7:H7"/>
    <mergeCell ref="C14:J15"/>
    <mergeCell ref="C39:AD39"/>
    <mergeCell ref="N19:V19"/>
    <mergeCell ref="AC25:AE26"/>
    <mergeCell ref="H25:H26"/>
    <mergeCell ref="I25:J26"/>
    <mergeCell ref="F25:G26"/>
    <mergeCell ref="AA19:AA21"/>
    <mergeCell ref="C19:J19"/>
    <mergeCell ref="S29:T29"/>
    <mergeCell ref="U29:W29"/>
    <mergeCell ref="AE8:AE9"/>
    <mergeCell ref="AD8:AD9"/>
    <mergeCell ref="N20:V21"/>
    <mergeCell ref="C10:J10"/>
    <mergeCell ref="C13:J13"/>
    <mergeCell ref="D35:G35"/>
    <mergeCell ref="B25:E26"/>
    <mergeCell ref="B8:B9"/>
    <mergeCell ref="C8:M9"/>
    <mergeCell ref="N8:V9"/>
    <mergeCell ref="K19:M21"/>
    <mergeCell ref="N17:V18"/>
    <mergeCell ref="AC23:AE24"/>
    <mergeCell ref="K25:W26"/>
    <mergeCell ref="B23:S24"/>
    <mergeCell ref="Y23:AB24"/>
    <mergeCell ref="Y25:AB26"/>
    <mergeCell ref="M31:R31"/>
    <mergeCell ref="S31:T31"/>
    <mergeCell ref="U31:W31"/>
    <mergeCell ref="E29:L30"/>
    <mergeCell ref="M29:R29"/>
    <mergeCell ref="X29:AB29"/>
    <mergeCell ref="E32:L32"/>
    <mergeCell ref="D36:G36"/>
    <mergeCell ref="I35:AD35"/>
    <mergeCell ref="I36:O36"/>
    <mergeCell ref="W36:AB36"/>
    <mergeCell ref="Q36:U36"/>
    <mergeCell ref="I37:AC37"/>
    <mergeCell ref="D37:G37"/>
    <mergeCell ref="J7:Q7"/>
    <mergeCell ref="K10:M12"/>
    <mergeCell ref="K13:M15"/>
    <mergeCell ref="K16:M18"/>
    <mergeCell ref="N10:V10"/>
    <mergeCell ref="N11:V12"/>
    <mergeCell ref="C11:J12"/>
    <mergeCell ref="Z7:AC7"/>
    <mergeCell ref="X31:AB31"/>
    <mergeCell ref="C16:J16"/>
    <mergeCell ref="C17:J18"/>
    <mergeCell ref="W8:AB8"/>
    <mergeCell ref="W9:Y9"/>
    <mergeCell ref="M30:R30"/>
    <mergeCell ref="S30:T30"/>
    <mergeCell ref="U30:W30"/>
    <mergeCell ref="X30:AB30"/>
    <mergeCell ref="E31:L31"/>
  </mergeCells>
  <dataValidations count="4">
    <dataValidation type="list" allowBlank="1" showInputMessage="1" showErrorMessage="1" sqref="J7:Q7">
      <formula1>地区名</formula1>
    </dataValidation>
    <dataValidation type="list" allowBlank="1" showInputMessage="1" showErrorMessage="1" sqref="Z7:AC7">
      <formula1>市区町村名</formula1>
    </dataValidation>
    <dataValidation allowBlank="1" showInputMessage="1" showErrorMessage="1" imeMode="hiragana" sqref="C10:J21 N10:V21 I35:AD35 I37:AC37"/>
    <dataValidation allowBlank="1" showInputMessage="1" showErrorMessage="1" imeMode="halfAlpha" sqref="F25:G26 I25:J26 U29:W31 I36:O36 W36:AB36 Q36:U36 AC29:AC31"/>
  </dataValidations>
  <printOptions/>
  <pageMargins left="0.7086614173228347" right="0.7086614173228347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48"/>
  <sheetViews>
    <sheetView zoomScalePageLayoutView="0" workbookViewId="0" topLeftCell="A1">
      <selection activeCell="E17" sqref="E16:E17"/>
    </sheetView>
  </sheetViews>
  <sheetFormatPr defaultColWidth="9.00390625" defaultRowHeight="13.5"/>
  <sheetData>
    <row r="2" ht="13.5">
      <c r="B2" s="59" t="s">
        <v>102</v>
      </c>
    </row>
    <row r="3" ht="13.5">
      <c r="B3" s="59" t="s">
        <v>103</v>
      </c>
    </row>
    <row r="4" ht="13.5">
      <c r="B4" s="59" t="s">
        <v>104</v>
      </c>
    </row>
    <row r="5" ht="13.5">
      <c r="B5" s="59" t="s">
        <v>105</v>
      </c>
    </row>
    <row r="6" ht="13.5">
      <c r="B6" s="59" t="s">
        <v>106</v>
      </c>
    </row>
    <row r="7" ht="13.5">
      <c r="B7" s="59" t="s">
        <v>107</v>
      </c>
    </row>
    <row r="8" ht="13.5">
      <c r="B8" s="59" t="s">
        <v>108</v>
      </c>
    </row>
    <row r="9" ht="13.5">
      <c r="B9" s="59" t="s">
        <v>109</v>
      </c>
    </row>
    <row r="10" ht="13.5">
      <c r="B10" s="59" t="s">
        <v>110</v>
      </c>
    </row>
    <row r="11" ht="13.5">
      <c r="B11" s="59" t="s">
        <v>111</v>
      </c>
    </row>
    <row r="12" ht="13.5">
      <c r="B12" s="59" t="s">
        <v>112</v>
      </c>
    </row>
    <row r="13" ht="13.5">
      <c r="B13" s="59" t="s">
        <v>113</v>
      </c>
    </row>
    <row r="14" ht="13.5">
      <c r="B14" s="59" t="s">
        <v>114</v>
      </c>
    </row>
    <row r="15" ht="13.5">
      <c r="B15" s="59" t="s">
        <v>115</v>
      </c>
    </row>
    <row r="16" ht="13.5">
      <c r="B16" s="59" t="s">
        <v>116</v>
      </c>
    </row>
    <row r="17" ht="13.5">
      <c r="B17" s="59" t="s">
        <v>117</v>
      </c>
    </row>
    <row r="18" ht="13.5">
      <c r="B18" s="59" t="s">
        <v>118</v>
      </c>
    </row>
    <row r="19" ht="13.5">
      <c r="B19" s="59" t="s">
        <v>119</v>
      </c>
    </row>
    <row r="20" ht="13.5">
      <c r="B20" s="59" t="s">
        <v>120</v>
      </c>
    </row>
    <row r="21" ht="13.5">
      <c r="B21" s="59" t="s">
        <v>121</v>
      </c>
    </row>
    <row r="22" ht="13.5">
      <c r="B22" s="59" t="s">
        <v>122</v>
      </c>
    </row>
    <row r="23" ht="13.5">
      <c r="B23" s="59" t="s">
        <v>123</v>
      </c>
    </row>
    <row r="24" ht="13.5">
      <c r="B24" s="59" t="s">
        <v>124</v>
      </c>
    </row>
    <row r="25" ht="13.5">
      <c r="B25" s="59" t="s">
        <v>125</v>
      </c>
    </row>
    <row r="26" ht="13.5">
      <c r="B26" s="59" t="s">
        <v>126</v>
      </c>
    </row>
    <row r="27" ht="13.5">
      <c r="B27" s="59" t="s">
        <v>127</v>
      </c>
    </row>
    <row r="28" ht="13.5">
      <c r="B28" s="59" t="s">
        <v>128</v>
      </c>
    </row>
    <row r="29" ht="13.5">
      <c r="B29" s="59" t="s">
        <v>129</v>
      </c>
    </row>
    <row r="30" ht="13.5">
      <c r="B30" s="59" t="s">
        <v>130</v>
      </c>
    </row>
    <row r="31" ht="13.5">
      <c r="B31" s="59" t="s">
        <v>131</v>
      </c>
    </row>
    <row r="32" ht="13.5">
      <c r="B32" s="59" t="s">
        <v>132</v>
      </c>
    </row>
    <row r="33" ht="13.5">
      <c r="B33" s="59" t="s">
        <v>133</v>
      </c>
    </row>
    <row r="34" ht="13.5">
      <c r="B34" s="59" t="s">
        <v>134</v>
      </c>
    </row>
    <row r="35" ht="13.5">
      <c r="B35" s="59" t="s">
        <v>135</v>
      </c>
    </row>
    <row r="36" ht="13.5">
      <c r="B36" s="59" t="s">
        <v>136</v>
      </c>
    </row>
    <row r="37" ht="13.5">
      <c r="B37" s="59" t="s">
        <v>137</v>
      </c>
    </row>
    <row r="38" ht="13.5">
      <c r="B38" s="59" t="s">
        <v>138</v>
      </c>
    </row>
    <row r="39" ht="13.5">
      <c r="B39" s="59" t="s">
        <v>139</v>
      </c>
    </row>
    <row r="40" ht="13.5">
      <c r="B40" s="59" t="s">
        <v>140</v>
      </c>
    </row>
    <row r="41" ht="13.5">
      <c r="B41" s="59" t="s">
        <v>141</v>
      </c>
    </row>
    <row r="42" ht="13.5">
      <c r="B42" s="59" t="s">
        <v>142</v>
      </c>
    </row>
    <row r="43" ht="13.5">
      <c r="B43" s="59" t="s">
        <v>143</v>
      </c>
    </row>
    <row r="44" ht="13.5">
      <c r="B44" s="59" t="s">
        <v>144</v>
      </c>
    </row>
    <row r="45" ht="13.5">
      <c r="B45" s="59" t="s">
        <v>145</v>
      </c>
    </row>
    <row r="46" ht="13.5">
      <c r="B46" s="59" t="s">
        <v>146</v>
      </c>
    </row>
    <row r="47" ht="13.5">
      <c r="B47" s="59" t="s">
        <v>147</v>
      </c>
    </row>
    <row r="48" ht="13.5">
      <c r="B48" s="59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東市来町役場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16201</dc:creator>
  <cp:keywords/>
  <dc:description/>
  <cp:lastModifiedBy>菊池市</cp:lastModifiedBy>
  <cp:lastPrinted>2016-12-02T05:28:39Z</cp:lastPrinted>
  <dcterms:created xsi:type="dcterms:W3CDTF">2003-11-26T00:05:10Z</dcterms:created>
  <dcterms:modified xsi:type="dcterms:W3CDTF">2017-01-10T00:39:19Z</dcterms:modified>
  <cp:category/>
  <cp:version/>
  <cp:contentType/>
  <cp:contentStatus/>
</cp:coreProperties>
</file>