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E:\データ\柔道関係\H31\阿蘇青少年の家所長杯\"/>
    </mc:Choice>
  </mc:AlternateContent>
  <xr:revisionPtr revIDLastSave="0" documentId="8_{7E589CE3-1886-4F0C-A2C8-EC510D89F078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別紙" sheetId="3" r:id="rId1"/>
  </sheets>
  <definedNames>
    <definedName name="_xlnm.Print_Area" localSheetId="0">別紙!$A$1:$S$41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35" i="3" l="1"/>
  <c r="S34" i="3"/>
  <c r="S33" i="3"/>
  <c r="I35" i="3"/>
  <c r="I34" i="3"/>
  <c r="I33" i="3"/>
  <c r="M29" i="3"/>
  <c r="S24" i="3"/>
  <c r="S23" i="3"/>
  <c r="S37" i="3" s="1"/>
  <c r="S21" i="3"/>
  <c r="S20" i="3"/>
  <c r="M17" i="3"/>
  <c r="S15" i="3"/>
  <c r="S14" i="3"/>
  <c r="S12" i="3"/>
  <c r="S11" i="3"/>
  <c r="S9" i="3"/>
  <c r="S8" i="3"/>
  <c r="C29" i="3"/>
  <c r="I24" i="3"/>
  <c r="I23" i="3"/>
  <c r="I21" i="3"/>
  <c r="I20" i="3"/>
  <c r="C17" i="3"/>
  <c r="I15" i="3"/>
  <c r="I14" i="3"/>
  <c r="I12" i="3"/>
  <c r="I11" i="3"/>
  <c r="I9" i="3"/>
  <c r="I8" i="3"/>
  <c r="I37" i="3" l="1"/>
  <c r="I30" i="3"/>
  <c r="I40" i="3" s="1"/>
  <c r="S30" i="3"/>
  <c r="S40" i="3" s="1"/>
</calcChain>
</file>

<file path=xl/sharedStrings.xml><?xml version="1.0" encoding="utf-8"?>
<sst xmlns="http://schemas.openxmlformats.org/spreadsheetml/2006/main" count="165" uniqueCount="29">
  <si>
    <t>当初の申込人数</t>
    <rPh sb="0" eb="2">
      <t>トウショ</t>
    </rPh>
    <rPh sb="3" eb="5">
      <t>モウシコミ</t>
    </rPh>
    <rPh sb="5" eb="7">
      <t>ニンズウ</t>
    </rPh>
    <phoneticPr fontId="2"/>
  </si>
  <si>
    <t>引率（大人）：男性</t>
    <rPh sb="0" eb="2">
      <t>インソツ</t>
    </rPh>
    <rPh sb="3" eb="5">
      <t>オトナ</t>
    </rPh>
    <rPh sb="7" eb="9">
      <t>ダンセイ</t>
    </rPh>
    <phoneticPr fontId="2"/>
  </si>
  <si>
    <t>引率（大人）：女性</t>
    <rPh sb="0" eb="2">
      <t>インソツ</t>
    </rPh>
    <rPh sb="3" eb="5">
      <t>オトナ</t>
    </rPh>
    <rPh sb="7" eb="9">
      <t>ジョセイ</t>
    </rPh>
    <phoneticPr fontId="2"/>
  </si>
  <si>
    <t>宿泊</t>
    <rPh sb="0" eb="2">
      <t>シュクハク</t>
    </rPh>
    <phoneticPr fontId="2"/>
  </si>
  <si>
    <t>生徒（中学生）：男性</t>
    <rPh sb="0" eb="2">
      <t>セイト</t>
    </rPh>
    <rPh sb="3" eb="6">
      <t>チュウガクセイ</t>
    </rPh>
    <rPh sb="8" eb="10">
      <t>ダンセイ</t>
    </rPh>
    <phoneticPr fontId="2"/>
  </si>
  <si>
    <t>生徒（中学生）：女性</t>
    <rPh sb="0" eb="2">
      <t>セイト</t>
    </rPh>
    <rPh sb="3" eb="6">
      <t>チュウガクセイ</t>
    </rPh>
    <rPh sb="8" eb="10">
      <t>ジョセイ</t>
    </rPh>
    <phoneticPr fontId="2"/>
  </si>
  <si>
    <t>日帰り</t>
    <rPh sb="0" eb="2">
      <t>ヒガエ</t>
    </rPh>
    <phoneticPr fontId="2"/>
  </si>
  <si>
    <t>人</t>
    <rPh sb="0" eb="1">
      <t>ニン</t>
    </rPh>
    <phoneticPr fontId="2"/>
  </si>
  <si>
    <t>×</t>
    <phoneticPr fontId="2"/>
  </si>
  <si>
    <t>円</t>
    <rPh sb="0" eb="1">
      <t>エン</t>
    </rPh>
    <phoneticPr fontId="2"/>
  </si>
  <si>
    <t>＝</t>
    <phoneticPr fontId="2"/>
  </si>
  <si>
    <t>参加費</t>
    <rPh sb="0" eb="3">
      <t>サンカヒ</t>
    </rPh>
    <phoneticPr fontId="2"/>
  </si>
  <si>
    <t>小計</t>
    <rPh sb="0" eb="2">
      <t>ショウケイ</t>
    </rPh>
    <phoneticPr fontId="2"/>
  </si>
  <si>
    <t>日帰りの内、別途、食事を注文する数量</t>
    <rPh sb="0" eb="2">
      <t>ヒガエ</t>
    </rPh>
    <rPh sb="4" eb="5">
      <t>ウチ</t>
    </rPh>
    <rPh sb="6" eb="8">
      <t>ベット</t>
    </rPh>
    <rPh sb="9" eb="11">
      <t>ショクジ</t>
    </rPh>
    <rPh sb="12" eb="14">
      <t>チュウモン</t>
    </rPh>
    <rPh sb="16" eb="18">
      <t>スウリョウ</t>
    </rPh>
    <phoneticPr fontId="2"/>
  </si>
  <si>
    <t>×</t>
    <phoneticPr fontId="2"/>
  </si>
  <si>
    <t>２２日（土）　夕食【中学生以上】</t>
    <rPh sb="2" eb="3">
      <t>ヒ</t>
    </rPh>
    <rPh sb="4" eb="5">
      <t>ド</t>
    </rPh>
    <rPh sb="7" eb="9">
      <t>ユウショク</t>
    </rPh>
    <rPh sb="10" eb="13">
      <t>チュウガクセイ</t>
    </rPh>
    <rPh sb="13" eb="15">
      <t>イジョウ</t>
    </rPh>
    <phoneticPr fontId="2"/>
  </si>
  <si>
    <t>２３日（日）　朝食【中学生以上】</t>
    <rPh sb="2" eb="3">
      <t>ヒ</t>
    </rPh>
    <rPh sb="4" eb="5">
      <t>ヒ</t>
    </rPh>
    <rPh sb="7" eb="9">
      <t>チョウショク</t>
    </rPh>
    <rPh sb="10" eb="13">
      <t>チュウガクセイ</t>
    </rPh>
    <rPh sb="13" eb="15">
      <t>イジョウ</t>
    </rPh>
    <phoneticPr fontId="2"/>
  </si>
  <si>
    <t>参加費合計</t>
    <rPh sb="0" eb="3">
      <t>サンカヒ</t>
    </rPh>
    <rPh sb="3" eb="5">
      <t>ゴウケイ</t>
    </rPh>
    <phoneticPr fontId="2"/>
  </si>
  <si>
    <t>別途食事代合計</t>
    <rPh sb="0" eb="2">
      <t>ベット</t>
    </rPh>
    <rPh sb="2" eb="4">
      <t>ショクジ</t>
    </rPh>
    <rPh sb="4" eb="5">
      <t>ダイ</t>
    </rPh>
    <rPh sb="5" eb="7">
      <t>ゴウケイ</t>
    </rPh>
    <phoneticPr fontId="2"/>
  </si>
  <si>
    <t>総計</t>
    <rPh sb="0" eb="2">
      <t>ソウケイ</t>
    </rPh>
    <phoneticPr fontId="2"/>
  </si>
  <si>
    <r>
      <t>【別紙】　　　　　　参加費等確認書　　（</t>
    </r>
    <r>
      <rPr>
        <sz val="18"/>
        <color theme="1"/>
        <rFont val="ＭＳ Ｐゴシック"/>
        <family val="3"/>
        <charset val="128"/>
        <scheme val="minor"/>
      </rPr>
      <t>学校・道場名：　　　　　　　　　　　　　　　　　　　）</t>
    </r>
    <rPh sb="1" eb="3">
      <t>ベッシ</t>
    </rPh>
    <rPh sb="10" eb="13">
      <t>サンカヒ</t>
    </rPh>
    <rPh sb="13" eb="14">
      <t>トウ</t>
    </rPh>
    <rPh sb="14" eb="17">
      <t>カクニンショ</t>
    </rPh>
    <rPh sb="20" eb="22">
      <t>ガッコウ</t>
    </rPh>
    <rPh sb="23" eb="25">
      <t>ドウジョウ</t>
    </rPh>
    <rPh sb="25" eb="26">
      <t>メイ</t>
    </rPh>
    <phoneticPr fontId="2"/>
  </si>
  <si>
    <t>①　左側の「当初の申込人数」の黄色セルに数量を入力してください。　自動計算で合計を算出します。【申込時に入力してください】</t>
    <rPh sb="2" eb="4">
      <t>ヒダリガワ</t>
    </rPh>
    <rPh sb="6" eb="8">
      <t>トウショ</t>
    </rPh>
    <rPh sb="9" eb="11">
      <t>モウシコミ</t>
    </rPh>
    <rPh sb="11" eb="13">
      <t>ニンズウ</t>
    </rPh>
    <rPh sb="15" eb="17">
      <t>キイロ</t>
    </rPh>
    <rPh sb="20" eb="22">
      <t>スウリョウ</t>
    </rPh>
    <rPh sb="23" eb="25">
      <t>ニュウリョク</t>
    </rPh>
    <rPh sb="33" eb="35">
      <t>ジドウ</t>
    </rPh>
    <rPh sb="35" eb="37">
      <t>ケイサン</t>
    </rPh>
    <rPh sb="38" eb="40">
      <t>ゴウケイ</t>
    </rPh>
    <rPh sb="41" eb="43">
      <t>サンシュツ</t>
    </rPh>
    <rPh sb="48" eb="50">
      <t>モウシコミ</t>
    </rPh>
    <rPh sb="50" eb="51">
      <t>ジ</t>
    </rPh>
    <rPh sb="52" eb="54">
      <t>ニュウリョク</t>
    </rPh>
    <phoneticPr fontId="2"/>
  </si>
  <si>
    <t>バス運転手：男性</t>
    <rPh sb="2" eb="5">
      <t>ウンテンシュ</t>
    </rPh>
    <rPh sb="6" eb="8">
      <t>ダンセイ</t>
    </rPh>
    <phoneticPr fontId="2"/>
  </si>
  <si>
    <t>バス運転手：女性</t>
    <rPh sb="2" eb="5">
      <t>ウンテンシュ</t>
    </rPh>
    <rPh sb="6" eb="8">
      <t>ジョセイ</t>
    </rPh>
    <phoneticPr fontId="2"/>
  </si>
  <si>
    <t>最終人数（2/22現在）</t>
    <rPh sb="0" eb="2">
      <t>サイシュウ</t>
    </rPh>
    <rPh sb="2" eb="4">
      <t>ニンズウ</t>
    </rPh>
    <rPh sb="9" eb="11">
      <t>ゲンザイ</t>
    </rPh>
    <phoneticPr fontId="2"/>
  </si>
  <si>
    <t>②　大会当日2/22（土）の最終人数を手書きで記入ください。　これを基に、受付（参加費等の徴収）を行います。</t>
    <rPh sb="2" eb="4">
      <t>タイカイ</t>
    </rPh>
    <rPh sb="4" eb="6">
      <t>トウジツ</t>
    </rPh>
    <rPh sb="11" eb="12">
      <t>ド</t>
    </rPh>
    <rPh sb="14" eb="16">
      <t>サイシュウ</t>
    </rPh>
    <rPh sb="16" eb="18">
      <t>ニンズウ</t>
    </rPh>
    <rPh sb="19" eb="21">
      <t>テガ</t>
    </rPh>
    <rPh sb="23" eb="25">
      <t>キニュウ</t>
    </rPh>
    <rPh sb="34" eb="35">
      <t>モト</t>
    </rPh>
    <rPh sb="37" eb="39">
      <t>ウケツケ</t>
    </rPh>
    <rPh sb="40" eb="43">
      <t>サンカヒ</t>
    </rPh>
    <rPh sb="43" eb="44">
      <t>トウ</t>
    </rPh>
    <rPh sb="45" eb="47">
      <t>チョウシュウ</t>
    </rPh>
    <rPh sb="49" eb="50">
      <t>オコナ</t>
    </rPh>
    <phoneticPr fontId="2"/>
  </si>
  <si>
    <t>２３日（日）　弁当【中学生以上】</t>
    <rPh sb="2" eb="3">
      <t>ヒ</t>
    </rPh>
    <rPh sb="4" eb="5">
      <t>ヒ</t>
    </rPh>
    <rPh sb="7" eb="9">
      <t>ベントウ</t>
    </rPh>
    <rPh sb="10" eb="13">
      <t>チュウガクセイ</t>
    </rPh>
    <rPh sb="13" eb="15">
      <t>イジョウ</t>
    </rPh>
    <phoneticPr fontId="2"/>
  </si>
  <si>
    <t xml:space="preserve">  人</t>
    <rPh sb="2" eb="3">
      <t>ニン</t>
    </rPh>
    <phoneticPr fontId="2"/>
  </si>
  <si>
    <t>　人</t>
    <rPh sb="1" eb="2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</si>
</sst>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4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right" vertical="center"/>
    </xf>
    <xf numFmtId="0" fontId="0" fillId="4" borderId="0" xfId="0" applyFill="1" applyAlignment="1">
      <alignment horizontal="center" vertical="center"/>
    </xf>
    <xf numFmtId="41" fontId="0" fillId="0" borderId="0" xfId="0" applyNumberFormat="1" applyFill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5" xfId="0" applyBorder="1">
      <alignment vertical="center"/>
    </xf>
    <xf numFmtId="3" fontId="0" fillId="0" borderId="1" xfId="0" applyNumberForma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0" fillId="3" borderId="7" xfId="0" applyFill="1" applyBorder="1">
      <alignment vertical="center"/>
    </xf>
    <xf numFmtId="0" fontId="0" fillId="0" borderId="9" xfId="0" applyBorder="1" applyAlignment="1">
      <alignment horizontal="center" vertical="center"/>
    </xf>
    <xf numFmtId="0" fontId="0" fillId="3" borderId="5" xfId="0" applyFill="1" applyBorder="1">
      <alignment vertical="center"/>
    </xf>
    <xf numFmtId="0" fontId="0" fillId="0" borderId="6" xfId="0" applyBorder="1" applyAlignment="1">
      <alignment horizontal="center" vertical="center"/>
    </xf>
    <xf numFmtId="0" fontId="0" fillId="3" borderId="2" xfId="0" applyFill="1" applyBorder="1">
      <alignment vertical="center"/>
    </xf>
    <xf numFmtId="0" fontId="0" fillId="0" borderId="4" xfId="0" applyBorder="1" applyAlignment="1">
      <alignment horizontal="center" vertical="center"/>
    </xf>
    <xf numFmtId="41" fontId="0" fillId="0" borderId="9" xfId="0" applyNumberFormat="1" applyFill="1" applyBorder="1">
      <alignment vertical="center"/>
    </xf>
    <xf numFmtId="41" fontId="0" fillId="0" borderId="6" xfId="0" applyNumberFormat="1" applyFill="1" applyBorder="1">
      <alignment vertical="center"/>
    </xf>
    <xf numFmtId="41" fontId="0" fillId="0" borderId="4" xfId="0" applyNumberFormat="1" applyFill="1" applyBorder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1" fontId="0" fillId="0" borderId="0" xfId="0" applyNumberFormat="1" applyFill="1" applyBorder="1">
      <alignment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0" fillId="0" borderId="11" xfId="0" applyNumberFormat="1" applyFill="1" applyBorder="1">
      <alignment vertical="center"/>
    </xf>
    <xf numFmtId="41" fontId="0" fillId="5" borderId="11" xfId="0" applyNumberFormat="1" applyFill="1" applyBorder="1">
      <alignment vertical="center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41" fontId="10" fillId="0" borderId="0" xfId="0" applyNumberFormat="1" applyFont="1" applyFill="1">
      <alignment vertical="center"/>
    </xf>
    <xf numFmtId="41" fontId="0" fillId="0" borderId="12" xfId="0" applyNumberFormat="1" applyFill="1" applyBorder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5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8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S41"/>
  <sheetViews>
    <sheetView tabSelected="1" view="pageBreakPreview" zoomScaleNormal="100" zoomScaleSheetLayoutView="100" workbookViewId="0">
      <selection activeCell="P16" sqref="P16"/>
    </sheetView>
  </sheetViews>
  <sheetFormatPr defaultRowHeight="13.5" x14ac:dyDescent="0.15"/>
  <cols>
    <col min="1" max="1" width="4.5" customWidth="1"/>
    <col min="2" max="2" width="29.25" customWidth="1"/>
    <col min="4" max="4" width="4.625" style="1" customWidth="1"/>
    <col min="5" max="5" width="4.625" customWidth="1"/>
    <col min="6" max="6" width="7.625" style="1" customWidth="1"/>
    <col min="7" max="7" width="4.75" style="1" customWidth="1"/>
    <col min="8" max="8" width="4.625" style="1" customWidth="1"/>
    <col min="9" max="9" width="13.625" style="10" customWidth="1"/>
    <col min="10" max="10" width="2.125" style="10" customWidth="1"/>
    <col min="11" max="11" width="2.125" customWidth="1"/>
    <col min="12" max="12" width="29.25" customWidth="1"/>
    <col min="14" max="15" width="4.625" customWidth="1"/>
    <col min="17" max="18" width="4.625" customWidth="1"/>
    <col min="19" max="19" width="13.625" customWidth="1"/>
  </cols>
  <sheetData>
    <row r="1" spans="1:19" ht="17.25" x14ac:dyDescent="0.15">
      <c r="A1" s="42"/>
      <c r="B1" s="43"/>
    </row>
    <row r="2" spans="1:19" ht="32.25" customHeight="1" x14ac:dyDescent="0.15">
      <c r="B2" s="46" t="s">
        <v>20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9" ht="18.75" customHeight="1" x14ac:dyDescent="0.15">
      <c r="B3" s="33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9" ht="18.75" customHeight="1" x14ac:dyDescent="0.15">
      <c r="B4" s="36" t="s">
        <v>21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8"/>
    </row>
    <row r="5" spans="1:19" ht="18.75" customHeight="1" x14ac:dyDescent="0.15">
      <c r="B5" s="38" t="s">
        <v>25</v>
      </c>
      <c r="C5" s="38"/>
      <c r="D5" s="39"/>
      <c r="E5" s="38"/>
      <c r="F5" s="39"/>
      <c r="G5" s="39"/>
      <c r="H5" s="39"/>
      <c r="I5" s="40"/>
      <c r="J5" s="40"/>
      <c r="K5" s="38"/>
      <c r="L5" s="38"/>
      <c r="M5" s="38"/>
      <c r="N5" s="38"/>
      <c r="O5" s="38"/>
      <c r="P5" s="38"/>
      <c r="Q5" s="38"/>
      <c r="R5" s="38"/>
      <c r="S5" s="38"/>
    </row>
    <row r="6" spans="1:19" ht="22.5" customHeight="1" x14ac:dyDescent="0.15">
      <c r="B6" s="44" t="s">
        <v>0</v>
      </c>
      <c r="C6" s="44"/>
      <c r="D6" s="44"/>
      <c r="E6" s="44"/>
      <c r="F6" s="44"/>
      <c r="G6" s="44"/>
      <c r="H6" s="44"/>
      <c r="I6" s="44"/>
      <c r="J6" s="27"/>
      <c r="K6" s="30"/>
      <c r="L6" s="44" t="s">
        <v>24</v>
      </c>
      <c r="M6" s="44"/>
      <c r="N6" s="44"/>
      <c r="O6" s="44"/>
      <c r="P6" s="44"/>
      <c r="Q6" s="44"/>
      <c r="R6" s="44"/>
      <c r="S6" s="44"/>
    </row>
    <row r="7" spans="1:19" x14ac:dyDescent="0.15">
      <c r="B7" s="2" t="s">
        <v>3</v>
      </c>
      <c r="C7" s="2"/>
      <c r="D7" s="3"/>
      <c r="F7" s="1" t="s">
        <v>11</v>
      </c>
      <c r="K7" s="30"/>
      <c r="L7" s="2" t="s">
        <v>3</v>
      </c>
      <c r="M7" s="2"/>
      <c r="N7" s="3"/>
      <c r="P7" s="1" t="s">
        <v>11</v>
      </c>
      <c r="Q7" s="1"/>
      <c r="R7" s="1"/>
      <c r="S7" s="10"/>
    </row>
    <row r="8" spans="1:19" x14ac:dyDescent="0.15">
      <c r="B8" s="15" t="s">
        <v>1</v>
      </c>
      <c r="C8" s="18"/>
      <c r="D8" s="16" t="s">
        <v>7</v>
      </c>
      <c r="E8" s="16" t="s">
        <v>8</v>
      </c>
      <c r="F8" s="17">
        <v>2300</v>
      </c>
      <c r="G8" s="16" t="s">
        <v>9</v>
      </c>
      <c r="H8" s="19" t="s">
        <v>10</v>
      </c>
      <c r="I8" s="24">
        <f>SUM(C8*F8)</f>
        <v>0</v>
      </c>
      <c r="J8" s="29"/>
      <c r="K8" s="30"/>
      <c r="L8" s="15" t="s">
        <v>1</v>
      </c>
      <c r="M8" s="18"/>
      <c r="N8" s="16" t="s">
        <v>7</v>
      </c>
      <c r="O8" s="16" t="s">
        <v>8</v>
      </c>
      <c r="P8" s="17">
        <v>2300</v>
      </c>
      <c r="Q8" s="16" t="s">
        <v>9</v>
      </c>
      <c r="R8" s="19" t="s">
        <v>10</v>
      </c>
      <c r="S8" s="24">
        <f>SUM(M8*P8)</f>
        <v>0</v>
      </c>
    </row>
    <row r="9" spans="1:19" x14ac:dyDescent="0.15">
      <c r="B9" s="13" t="s">
        <v>2</v>
      </c>
      <c r="C9" s="20"/>
      <c r="D9" s="6" t="s">
        <v>7</v>
      </c>
      <c r="E9" s="6" t="s">
        <v>8</v>
      </c>
      <c r="F9" s="14">
        <v>2300</v>
      </c>
      <c r="G9" s="6" t="s">
        <v>9</v>
      </c>
      <c r="H9" s="21" t="s">
        <v>10</v>
      </c>
      <c r="I9" s="25">
        <f t="shared" ref="I9:I15" si="0">SUM(C9*F9)</f>
        <v>0</v>
      </c>
      <c r="J9" s="29"/>
      <c r="K9" s="30"/>
      <c r="L9" s="13" t="s">
        <v>2</v>
      </c>
      <c r="M9" s="20"/>
      <c r="N9" s="6" t="s">
        <v>7</v>
      </c>
      <c r="O9" s="6" t="s">
        <v>8</v>
      </c>
      <c r="P9" s="14">
        <v>2300</v>
      </c>
      <c r="Q9" s="6" t="s">
        <v>9</v>
      </c>
      <c r="R9" s="21" t="s">
        <v>10</v>
      </c>
      <c r="S9" s="25">
        <f t="shared" ref="S9" si="1">SUM(M9*P9)</f>
        <v>0</v>
      </c>
    </row>
    <row r="10" spans="1:19" x14ac:dyDescent="0.15">
      <c r="E10" s="1"/>
      <c r="F10" s="4"/>
      <c r="K10" s="30"/>
      <c r="N10" s="1"/>
      <c r="O10" s="1"/>
      <c r="P10" s="4"/>
      <c r="Q10" s="1"/>
      <c r="R10" s="1"/>
      <c r="S10" s="10"/>
    </row>
    <row r="11" spans="1:19" x14ac:dyDescent="0.15">
      <c r="B11" s="15" t="s">
        <v>4</v>
      </c>
      <c r="C11" s="18"/>
      <c r="D11" s="16" t="s">
        <v>7</v>
      </c>
      <c r="E11" s="16" t="s">
        <v>8</v>
      </c>
      <c r="F11" s="17">
        <v>2300</v>
      </c>
      <c r="G11" s="16" t="s">
        <v>9</v>
      </c>
      <c r="H11" s="19" t="s">
        <v>10</v>
      </c>
      <c r="I11" s="24">
        <f t="shared" si="0"/>
        <v>0</v>
      </c>
      <c r="J11" s="29"/>
      <c r="K11" s="30"/>
      <c r="L11" s="15" t="s">
        <v>4</v>
      </c>
      <c r="M11" s="18"/>
      <c r="N11" s="16" t="s">
        <v>7</v>
      </c>
      <c r="O11" s="16" t="s">
        <v>8</v>
      </c>
      <c r="P11" s="17">
        <v>2300</v>
      </c>
      <c r="Q11" s="16" t="s">
        <v>9</v>
      </c>
      <c r="R11" s="19" t="s">
        <v>10</v>
      </c>
      <c r="S11" s="24">
        <f t="shared" ref="S11:S12" si="2">SUM(M11*P11)</f>
        <v>0</v>
      </c>
    </row>
    <row r="12" spans="1:19" x14ac:dyDescent="0.15">
      <c r="B12" s="13" t="s">
        <v>5</v>
      </c>
      <c r="C12" s="20"/>
      <c r="D12" s="6" t="s">
        <v>7</v>
      </c>
      <c r="E12" s="6" t="s">
        <v>8</v>
      </c>
      <c r="F12" s="14">
        <v>2300</v>
      </c>
      <c r="G12" s="6" t="s">
        <v>9</v>
      </c>
      <c r="H12" s="21" t="s">
        <v>10</v>
      </c>
      <c r="I12" s="25">
        <f t="shared" si="0"/>
        <v>0</v>
      </c>
      <c r="J12" s="29"/>
      <c r="K12" s="30"/>
      <c r="L12" s="13" t="s">
        <v>5</v>
      </c>
      <c r="M12" s="20"/>
      <c r="N12" s="6" t="s">
        <v>7</v>
      </c>
      <c r="O12" s="6" t="s">
        <v>8</v>
      </c>
      <c r="P12" s="14">
        <v>2300</v>
      </c>
      <c r="Q12" s="6" t="s">
        <v>9</v>
      </c>
      <c r="R12" s="21" t="s">
        <v>10</v>
      </c>
      <c r="S12" s="25">
        <f t="shared" si="2"/>
        <v>0</v>
      </c>
    </row>
    <row r="13" spans="1:19" x14ac:dyDescent="0.15">
      <c r="E13" s="1"/>
      <c r="F13" s="4"/>
      <c r="K13" s="30"/>
      <c r="N13" s="1"/>
      <c r="O13" s="1"/>
      <c r="P13" s="4"/>
      <c r="Q13" s="1"/>
      <c r="R13" s="1"/>
      <c r="S13" s="10"/>
    </row>
    <row r="14" spans="1:19" x14ac:dyDescent="0.15">
      <c r="B14" s="15" t="s">
        <v>22</v>
      </c>
      <c r="C14" s="18"/>
      <c r="D14" s="16" t="s">
        <v>7</v>
      </c>
      <c r="E14" s="16" t="s">
        <v>8</v>
      </c>
      <c r="F14" s="17">
        <v>1980</v>
      </c>
      <c r="G14" s="16" t="s">
        <v>9</v>
      </c>
      <c r="H14" s="19" t="s">
        <v>10</v>
      </c>
      <c r="I14" s="24">
        <f t="shared" si="0"/>
        <v>0</v>
      </c>
      <c r="J14" s="29"/>
      <c r="K14" s="30"/>
      <c r="L14" s="15" t="s">
        <v>22</v>
      </c>
      <c r="M14" s="18"/>
      <c r="N14" s="16" t="s">
        <v>7</v>
      </c>
      <c r="O14" s="16" t="s">
        <v>8</v>
      </c>
      <c r="P14" s="17">
        <v>1980</v>
      </c>
      <c r="Q14" s="16" t="s">
        <v>9</v>
      </c>
      <c r="R14" s="19" t="s">
        <v>10</v>
      </c>
      <c r="S14" s="24">
        <f t="shared" ref="S14:S15" si="3">SUM(M14*P14)</f>
        <v>0</v>
      </c>
    </row>
    <row r="15" spans="1:19" x14ac:dyDescent="0.15">
      <c r="B15" s="13" t="s">
        <v>23</v>
      </c>
      <c r="C15" s="20"/>
      <c r="D15" s="6" t="s">
        <v>7</v>
      </c>
      <c r="E15" s="6" t="s">
        <v>8</v>
      </c>
      <c r="F15" s="14">
        <v>1980</v>
      </c>
      <c r="G15" s="6" t="s">
        <v>9</v>
      </c>
      <c r="H15" s="21" t="s">
        <v>10</v>
      </c>
      <c r="I15" s="25">
        <f t="shared" si="0"/>
        <v>0</v>
      </c>
      <c r="J15" s="29"/>
      <c r="K15" s="30"/>
      <c r="L15" s="13" t="s">
        <v>23</v>
      </c>
      <c r="M15" s="20"/>
      <c r="N15" s="6" t="s">
        <v>7</v>
      </c>
      <c r="O15" s="6" t="s">
        <v>8</v>
      </c>
      <c r="P15" s="14">
        <v>1980</v>
      </c>
      <c r="Q15" s="6" t="s">
        <v>9</v>
      </c>
      <c r="R15" s="21" t="s">
        <v>10</v>
      </c>
      <c r="S15" s="25">
        <f t="shared" si="3"/>
        <v>0</v>
      </c>
    </row>
    <row r="16" spans="1:19" x14ac:dyDescent="0.15">
      <c r="C16" s="7"/>
      <c r="E16" s="1"/>
      <c r="F16" s="4"/>
      <c r="K16" s="30"/>
      <c r="M16" s="7"/>
      <c r="N16" s="1"/>
      <c r="O16" s="1"/>
      <c r="P16" s="4"/>
      <c r="Q16" s="1"/>
      <c r="R16" s="1"/>
      <c r="S16" s="10"/>
    </row>
    <row r="17" spans="2:19" x14ac:dyDescent="0.15">
      <c r="B17" s="8" t="s">
        <v>12</v>
      </c>
      <c r="C17" s="5">
        <f>SUM(C8:C9,C11:C12,C14:C15)</f>
        <v>0</v>
      </c>
      <c r="D17" s="9" t="s">
        <v>7</v>
      </c>
      <c r="E17" s="1"/>
      <c r="F17" s="4"/>
      <c r="K17" s="30"/>
      <c r="L17" s="8" t="s">
        <v>12</v>
      </c>
      <c r="M17" s="5">
        <f>SUM(M8:M9,M11:M12,M14:M15)</f>
        <v>0</v>
      </c>
      <c r="N17" s="9" t="s">
        <v>7</v>
      </c>
      <c r="O17" s="1"/>
      <c r="P17" s="4"/>
      <c r="Q17" s="1"/>
      <c r="R17" s="1"/>
      <c r="S17" s="10"/>
    </row>
    <row r="18" spans="2:19" x14ac:dyDescent="0.15">
      <c r="E18" s="1"/>
      <c r="K18" s="30"/>
      <c r="N18" s="1"/>
      <c r="O18" s="1"/>
      <c r="P18" s="1"/>
      <c r="Q18" s="1"/>
      <c r="R18" s="1"/>
      <c r="S18" s="10"/>
    </row>
    <row r="19" spans="2:19" x14ac:dyDescent="0.15">
      <c r="B19" s="2" t="s">
        <v>6</v>
      </c>
      <c r="C19" s="2"/>
      <c r="D19" s="3"/>
      <c r="E19" s="1"/>
      <c r="K19" s="30"/>
      <c r="L19" s="2" t="s">
        <v>6</v>
      </c>
      <c r="M19" s="2"/>
      <c r="N19" s="3"/>
      <c r="O19" s="1"/>
      <c r="P19" s="1"/>
      <c r="Q19" s="1"/>
      <c r="R19" s="1"/>
      <c r="S19" s="10"/>
    </row>
    <row r="20" spans="2:19" x14ac:dyDescent="0.15">
      <c r="B20" s="15" t="s">
        <v>1</v>
      </c>
      <c r="C20" s="18"/>
      <c r="D20" s="16" t="s">
        <v>7</v>
      </c>
      <c r="E20" s="16" t="s">
        <v>8</v>
      </c>
      <c r="F20" s="16">
        <v>330</v>
      </c>
      <c r="G20" s="16" t="s">
        <v>9</v>
      </c>
      <c r="H20" s="19" t="s">
        <v>10</v>
      </c>
      <c r="I20" s="24">
        <f>SUM(C20*F20)</f>
        <v>0</v>
      </c>
      <c r="J20" s="29"/>
      <c r="K20" s="30"/>
      <c r="L20" s="15" t="s">
        <v>1</v>
      </c>
      <c r="M20" s="18"/>
      <c r="N20" s="16" t="s">
        <v>7</v>
      </c>
      <c r="O20" s="16" t="s">
        <v>8</v>
      </c>
      <c r="P20" s="16">
        <v>330</v>
      </c>
      <c r="Q20" s="16" t="s">
        <v>9</v>
      </c>
      <c r="R20" s="19" t="s">
        <v>10</v>
      </c>
      <c r="S20" s="24">
        <f>SUM(M20*P20)</f>
        <v>0</v>
      </c>
    </row>
    <row r="21" spans="2:19" x14ac:dyDescent="0.15">
      <c r="B21" s="13" t="s">
        <v>2</v>
      </c>
      <c r="C21" s="20"/>
      <c r="D21" s="6" t="s">
        <v>7</v>
      </c>
      <c r="E21" s="6" t="s">
        <v>8</v>
      </c>
      <c r="F21" s="6">
        <v>330</v>
      </c>
      <c r="G21" s="6" t="s">
        <v>9</v>
      </c>
      <c r="H21" s="21" t="s">
        <v>10</v>
      </c>
      <c r="I21" s="25">
        <f t="shared" ref="I21:I24" si="4">SUM(C21*F21)</f>
        <v>0</v>
      </c>
      <c r="J21" s="29"/>
      <c r="K21" s="30"/>
      <c r="L21" s="13" t="s">
        <v>2</v>
      </c>
      <c r="M21" s="20"/>
      <c r="N21" s="6" t="s">
        <v>7</v>
      </c>
      <c r="O21" s="6" t="s">
        <v>8</v>
      </c>
      <c r="P21" s="6">
        <v>330</v>
      </c>
      <c r="Q21" s="6" t="s">
        <v>9</v>
      </c>
      <c r="R21" s="21" t="s">
        <v>10</v>
      </c>
      <c r="S21" s="25">
        <f t="shared" ref="S21" si="5">SUM(M21*P21)</f>
        <v>0</v>
      </c>
    </row>
    <row r="22" spans="2:19" x14ac:dyDescent="0.15">
      <c r="E22" s="1"/>
      <c r="K22" s="30"/>
      <c r="N22" s="1"/>
      <c r="O22" s="1"/>
      <c r="P22" s="1"/>
      <c r="Q22" s="1"/>
      <c r="R22" s="1"/>
      <c r="S22" s="10"/>
    </row>
    <row r="23" spans="2:19" x14ac:dyDescent="0.15">
      <c r="B23" s="15" t="s">
        <v>4</v>
      </c>
      <c r="C23" s="18"/>
      <c r="D23" s="16" t="s">
        <v>7</v>
      </c>
      <c r="E23" s="16" t="s">
        <v>8</v>
      </c>
      <c r="F23" s="16">
        <v>330</v>
      </c>
      <c r="G23" s="16" t="s">
        <v>9</v>
      </c>
      <c r="H23" s="19" t="s">
        <v>10</v>
      </c>
      <c r="I23" s="24">
        <f t="shared" si="4"/>
        <v>0</v>
      </c>
      <c r="J23" s="29"/>
      <c r="K23" s="30"/>
      <c r="L23" s="15" t="s">
        <v>4</v>
      </c>
      <c r="M23" s="18"/>
      <c r="N23" s="16" t="s">
        <v>7</v>
      </c>
      <c r="O23" s="16" t="s">
        <v>8</v>
      </c>
      <c r="P23" s="16">
        <v>330</v>
      </c>
      <c r="Q23" s="16" t="s">
        <v>9</v>
      </c>
      <c r="R23" s="19" t="s">
        <v>10</v>
      </c>
      <c r="S23" s="24">
        <f t="shared" ref="S23:S24" si="6">SUM(M23*P23)</f>
        <v>0</v>
      </c>
    </row>
    <row r="24" spans="2:19" x14ac:dyDescent="0.15">
      <c r="B24" s="13" t="s">
        <v>5</v>
      </c>
      <c r="C24" s="20"/>
      <c r="D24" s="6" t="s">
        <v>7</v>
      </c>
      <c r="E24" s="6" t="s">
        <v>8</v>
      </c>
      <c r="F24" s="6">
        <v>330</v>
      </c>
      <c r="G24" s="6" t="s">
        <v>9</v>
      </c>
      <c r="H24" s="21" t="s">
        <v>10</v>
      </c>
      <c r="I24" s="25">
        <f t="shared" si="4"/>
        <v>0</v>
      </c>
      <c r="J24" s="29"/>
      <c r="K24" s="30"/>
      <c r="L24" s="13" t="s">
        <v>5</v>
      </c>
      <c r="M24" s="20"/>
      <c r="N24" s="6" t="s">
        <v>7</v>
      </c>
      <c r="O24" s="6" t="s">
        <v>8</v>
      </c>
      <c r="P24" s="6">
        <v>330</v>
      </c>
      <c r="Q24" s="6" t="s">
        <v>9</v>
      </c>
      <c r="R24" s="21" t="s">
        <v>10</v>
      </c>
      <c r="S24" s="25">
        <f t="shared" si="6"/>
        <v>0</v>
      </c>
    </row>
    <row r="25" spans="2:19" x14ac:dyDescent="0.15">
      <c r="E25" s="1"/>
      <c r="K25" s="30"/>
      <c r="N25" s="1"/>
      <c r="O25" s="1"/>
      <c r="P25" s="1"/>
      <c r="Q25" s="1"/>
      <c r="R25" s="1"/>
      <c r="S25" s="10"/>
    </row>
    <row r="26" spans="2:19" x14ac:dyDescent="0.15">
      <c r="B26" s="15" t="s">
        <v>22</v>
      </c>
      <c r="C26" s="18"/>
      <c r="D26" s="49" t="s">
        <v>28</v>
      </c>
      <c r="E26" s="49"/>
      <c r="F26" s="49"/>
      <c r="G26" s="49"/>
      <c r="H26" s="19"/>
      <c r="I26" s="41"/>
      <c r="J26" s="29"/>
      <c r="K26" s="30"/>
      <c r="L26" s="15" t="s">
        <v>22</v>
      </c>
      <c r="M26" s="18"/>
      <c r="N26" s="49" t="s">
        <v>27</v>
      </c>
      <c r="O26" s="49"/>
      <c r="P26" s="49"/>
      <c r="Q26" s="49"/>
      <c r="R26" s="19"/>
      <c r="S26" s="41"/>
    </row>
    <row r="27" spans="2:19" x14ac:dyDescent="0.15">
      <c r="B27" s="13" t="s">
        <v>23</v>
      </c>
      <c r="C27" s="20"/>
      <c r="D27" s="49" t="s">
        <v>28</v>
      </c>
      <c r="E27" s="49"/>
      <c r="F27" s="49"/>
      <c r="G27" s="49"/>
      <c r="H27" s="21"/>
      <c r="I27" s="41"/>
      <c r="J27" s="29"/>
      <c r="K27" s="30"/>
      <c r="L27" s="13" t="s">
        <v>23</v>
      </c>
      <c r="M27" s="20"/>
      <c r="N27" s="49" t="s">
        <v>27</v>
      </c>
      <c r="O27" s="49"/>
      <c r="P27" s="49"/>
      <c r="Q27" s="49"/>
      <c r="R27" s="21"/>
      <c r="S27" s="41"/>
    </row>
    <row r="28" spans="2:19" x14ac:dyDescent="0.15">
      <c r="K28" s="30"/>
      <c r="N28" s="1"/>
      <c r="P28" s="1"/>
      <c r="Q28" s="1"/>
      <c r="R28" s="1"/>
      <c r="S28" s="10"/>
    </row>
    <row r="29" spans="2:19" ht="14.25" thickBot="1" x14ac:dyDescent="0.2">
      <c r="B29" s="8" t="s">
        <v>12</v>
      </c>
      <c r="C29" s="5">
        <f>SUM(C20:C21,C23:C24,C26:C27)</f>
        <v>0</v>
      </c>
      <c r="D29" s="9" t="s">
        <v>7</v>
      </c>
      <c r="K29" s="30"/>
      <c r="L29" s="8" t="s">
        <v>12</v>
      </c>
      <c r="M29" s="5">
        <f>SUM(M20:M21,M23:M24,M26:M27)</f>
        <v>0</v>
      </c>
      <c r="N29" s="9" t="s">
        <v>7</v>
      </c>
      <c r="P29" s="1"/>
      <c r="Q29" s="1"/>
      <c r="R29" s="1"/>
      <c r="S29" s="10"/>
    </row>
    <row r="30" spans="2:19" ht="26.25" customHeight="1" thickTop="1" thickBot="1" x14ac:dyDescent="0.2">
      <c r="D30" s="48" t="s">
        <v>17</v>
      </c>
      <c r="E30" s="48"/>
      <c r="F30" s="48"/>
      <c r="G30" s="48"/>
      <c r="H30" s="48"/>
      <c r="I30" s="34">
        <f>SUM(I8:I9,I11:I12,I14:I15,I20:I21,I23:I24,I26:I27)</f>
        <v>0</v>
      </c>
      <c r="J30" s="29"/>
      <c r="K30" s="30"/>
      <c r="N30" s="48" t="s">
        <v>17</v>
      </c>
      <c r="O30" s="48"/>
      <c r="P30" s="48"/>
      <c r="Q30" s="48"/>
      <c r="R30" s="48"/>
      <c r="S30" s="34">
        <f>SUM(S8:S9,S11:S12,S14:S15,S20:S21,S23:S24,S26:S27)</f>
        <v>0</v>
      </c>
    </row>
    <row r="31" spans="2:19" ht="14.25" thickTop="1" x14ac:dyDescent="0.15">
      <c r="B31" s="31"/>
      <c r="C31" s="31"/>
      <c r="D31" s="32"/>
      <c r="E31" s="31"/>
      <c r="F31" s="32"/>
      <c r="G31" s="32"/>
      <c r="H31" s="32"/>
      <c r="I31" s="29"/>
      <c r="J31" s="29"/>
      <c r="K31" s="30"/>
    </row>
    <row r="32" spans="2:19" x14ac:dyDescent="0.15">
      <c r="B32" s="2" t="s">
        <v>13</v>
      </c>
      <c r="C32" s="2"/>
      <c r="D32" s="3"/>
      <c r="K32" s="30"/>
      <c r="L32" s="2" t="s">
        <v>13</v>
      </c>
      <c r="M32" s="2"/>
      <c r="N32" s="3"/>
    </row>
    <row r="33" spans="2:19" x14ac:dyDescent="0.15">
      <c r="B33" s="11" t="s">
        <v>15</v>
      </c>
      <c r="C33" s="22"/>
      <c r="D33" s="12" t="s">
        <v>7</v>
      </c>
      <c r="E33" s="12" t="s">
        <v>14</v>
      </c>
      <c r="F33" s="12">
        <v>710</v>
      </c>
      <c r="G33" s="12" t="s">
        <v>9</v>
      </c>
      <c r="H33" s="23" t="s">
        <v>10</v>
      </c>
      <c r="I33" s="26">
        <f>SUM(C33*F33)</f>
        <v>0</v>
      </c>
      <c r="K33" s="30"/>
      <c r="L33" s="11" t="s">
        <v>15</v>
      </c>
      <c r="M33" s="22"/>
      <c r="N33" s="12" t="s">
        <v>7</v>
      </c>
      <c r="O33" s="12" t="s">
        <v>14</v>
      </c>
      <c r="P33" s="12">
        <v>710</v>
      </c>
      <c r="Q33" s="12" t="s">
        <v>9</v>
      </c>
      <c r="R33" s="23" t="s">
        <v>10</v>
      </c>
      <c r="S33" s="26">
        <f>SUM(M33*P33)</f>
        <v>0</v>
      </c>
    </row>
    <row r="34" spans="2:19" x14ac:dyDescent="0.15">
      <c r="B34" s="15" t="s">
        <v>16</v>
      </c>
      <c r="C34" s="18"/>
      <c r="D34" s="16" t="s">
        <v>7</v>
      </c>
      <c r="E34" s="16" t="s">
        <v>14</v>
      </c>
      <c r="F34" s="16">
        <v>440</v>
      </c>
      <c r="G34" s="16" t="s">
        <v>9</v>
      </c>
      <c r="H34" s="19" t="s">
        <v>10</v>
      </c>
      <c r="I34" s="24">
        <f>SUM(F34*C34)</f>
        <v>0</v>
      </c>
      <c r="K34" s="30"/>
      <c r="L34" s="15" t="s">
        <v>16</v>
      </c>
      <c r="M34" s="18"/>
      <c r="N34" s="16" t="s">
        <v>7</v>
      </c>
      <c r="O34" s="16" t="s">
        <v>14</v>
      </c>
      <c r="P34" s="16">
        <v>440</v>
      </c>
      <c r="Q34" s="16" t="s">
        <v>9</v>
      </c>
      <c r="R34" s="19" t="s">
        <v>10</v>
      </c>
      <c r="S34" s="24">
        <f>SUM(P34*M34)</f>
        <v>0</v>
      </c>
    </row>
    <row r="35" spans="2:19" x14ac:dyDescent="0.15">
      <c r="B35" s="13" t="s">
        <v>26</v>
      </c>
      <c r="C35" s="20"/>
      <c r="D35" s="6" t="s">
        <v>7</v>
      </c>
      <c r="E35" s="6" t="s">
        <v>14</v>
      </c>
      <c r="F35" s="6">
        <v>520</v>
      </c>
      <c r="G35" s="6" t="s">
        <v>9</v>
      </c>
      <c r="H35" s="21" t="s">
        <v>10</v>
      </c>
      <c r="I35" s="25">
        <f>SUM(F35*C35)</f>
        <v>0</v>
      </c>
      <c r="K35" s="30"/>
      <c r="L35" s="13" t="s">
        <v>26</v>
      </c>
      <c r="M35" s="20"/>
      <c r="N35" s="6" t="s">
        <v>7</v>
      </c>
      <c r="O35" s="6" t="s">
        <v>14</v>
      </c>
      <c r="P35" s="6">
        <v>520</v>
      </c>
      <c r="Q35" s="6" t="s">
        <v>9</v>
      </c>
      <c r="R35" s="21" t="s">
        <v>10</v>
      </c>
      <c r="S35" s="25">
        <f>SUM(P35*M35)</f>
        <v>0</v>
      </c>
    </row>
    <row r="36" spans="2:19" ht="14.25" thickBot="1" x14ac:dyDescent="0.2">
      <c r="K36" s="30"/>
      <c r="N36" s="1"/>
      <c r="P36" s="1"/>
      <c r="Q36" s="1"/>
      <c r="R36" s="1"/>
      <c r="S36" s="10"/>
    </row>
    <row r="37" spans="2:19" ht="27" customHeight="1" thickTop="1" thickBot="1" x14ac:dyDescent="0.2">
      <c r="D37" s="48" t="s">
        <v>18</v>
      </c>
      <c r="E37" s="48"/>
      <c r="F37" s="48"/>
      <c r="G37" s="48"/>
      <c r="H37" s="48"/>
      <c r="I37" s="34">
        <f>SUM(I16:I17,I19:I20,I22:I23,I28:I29,I31:I31,I33:I34)</f>
        <v>0</v>
      </c>
      <c r="K37" s="30"/>
      <c r="N37" s="48" t="s">
        <v>18</v>
      </c>
      <c r="O37" s="48"/>
      <c r="P37" s="48"/>
      <c r="Q37" s="48"/>
      <c r="R37" s="48"/>
      <c r="S37" s="34">
        <f>SUM(S16:S17,S19:S20,S22:S23,S28:S29,S31:S31,S33:S34)</f>
        <v>0</v>
      </c>
    </row>
    <row r="38" spans="2:19" ht="14.25" thickTop="1" x14ac:dyDescent="0.15">
      <c r="K38" s="30"/>
    </row>
    <row r="39" spans="2:19" ht="14.25" thickBot="1" x14ac:dyDescent="0.2">
      <c r="K39" s="30"/>
    </row>
    <row r="40" spans="2:19" ht="27" customHeight="1" thickTop="1" thickBot="1" x14ac:dyDescent="0.2">
      <c r="D40" s="45" t="s">
        <v>19</v>
      </c>
      <c r="E40" s="45"/>
      <c r="F40" s="45"/>
      <c r="G40" s="45"/>
      <c r="H40" s="45"/>
      <c r="I40" s="35">
        <f>SUM(I30,I37)</f>
        <v>0</v>
      </c>
      <c r="K40" s="30"/>
      <c r="N40" s="45" t="s">
        <v>19</v>
      </c>
      <c r="O40" s="45"/>
      <c r="P40" s="45"/>
      <c r="Q40" s="45"/>
      <c r="R40" s="45"/>
      <c r="S40" s="35">
        <f>SUM(S30,S37)</f>
        <v>0</v>
      </c>
    </row>
    <row r="41" spans="2:19" ht="14.25" thickTop="1" x14ac:dyDescent="0.15"/>
  </sheetData>
  <mergeCells count="14">
    <mergeCell ref="A1:B1"/>
    <mergeCell ref="B6:I6"/>
    <mergeCell ref="D40:H40"/>
    <mergeCell ref="N40:R40"/>
    <mergeCell ref="L6:S6"/>
    <mergeCell ref="B2:R2"/>
    <mergeCell ref="D30:H30"/>
    <mergeCell ref="N30:R30"/>
    <mergeCell ref="D37:H37"/>
    <mergeCell ref="N37:R37"/>
    <mergeCell ref="D26:G26"/>
    <mergeCell ref="D27:G27"/>
    <mergeCell ref="N26:Q26"/>
    <mergeCell ref="N27:Q27"/>
  </mergeCells>
  <phoneticPr fontId="2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</vt:lpstr>
      <vt:lpstr>別紙!Print_Area</vt:lpstr>
    </vt:vector>
  </TitlesOfParts>
  <Company>niye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netone</dc:creator>
  <cp:lastModifiedBy>岩田 浩明</cp:lastModifiedBy>
  <cp:lastPrinted>2020-01-16T01:06:43Z</cp:lastPrinted>
  <dcterms:created xsi:type="dcterms:W3CDTF">2020-01-04T07:22:32Z</dcterms:created>
  <dcterms:modified xsi:type="dcterms:W3CDTF">2020-01-16T01:07:05Z</dcterms:modified>
</cp:coreProperties>
</file>