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\\10.93.40.96\share\17図書部\R05 図書部\◎図書館事務局\R5北高事務局\R5_図書館基本調査\"/>
    </mc:Choice>
  </mc:AlternateContent>
  <xr:revisionPtr revIDLastSave="0" documentId="13_ncr:1_{BD7EB459-8684-4D48-8984-42DF1AA9BB0D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基本調査（入力用）" sheetId="2" r:id="rId1"/>
    <sheet name="集計1" sheetId="3" r:id="rId2"/>
    <sheet name="集計2" sheetId="4" r:id="rId3"/>
  </sheets>
  <calcPr calcId="191029"/>
</workbook>
</file>

<file path=xl/calcChain.xml><?xml version="1.0" encoding="utf-8"?>
<calcChain xmlns="http://schemas.openxmlformats.org/spreadsheetml/2006/main">
  <c r="C4" i="3" l="1"/>
  <c r="A3" i="4"/>
  <c r="B3" i="4"/>
  <c r="C3" i="4"/>
  <c r="D3" i="4"/>
  <c r="E3" i="4"/>
  <c r="F3" i="4"/>
  <c r="G3" i="4"/>
  <c r="H3" i="4"/>
  <c r="I3" i="4"/>
  <c r="J3" i="4"/>
  <c r="K3" i="4"/>
  <c r="A4" i="3"/>
  <c r="B4" i="3"/>
  <c r="D4" i="3"/>
  <c r="E4" i="3"/>
  <c r="F4" i="3"/>
  <c r="G4" i="3"/>
  <c r="H4" i="3"/>
  <c r="I4" i="3"/>
  <c r="K4" i="3"/>
  <c r="L4" i="3"/>
  <c r="M4" i="3"/>
  <c r="N4" i="3"/>
  <c r="P4" i="3"/>
  <c r="S4" i="3"/>
  <c r="T4" i="3"/>
  <c r="I11" i="2"/>
  <c r="J4" i="3"/>
  <c r="E15" i="2"/>
  <c r="O4" i="3"/>
  <c r="I22" i="2"/>
  <c r="I28" i="2"/>
  <c r="B34" i="2"/>
  <c r="Q4" i="3"/>
  <c r="C34" i="2"/>
  <c r="U4" i="3"/>
  <c r="D34" i="2"/>
  <c r="W4" i="3"/>
  <c r="I34" i="2"/>
  <c r="AC4" i="3"/>
  <c r="E34" i="2"/>
  <c r="Y4" i="3"/>
  <c r="F34" i="2"/>
  <c r="AA4" i="3"/>
  <c r="G34" i="2"/>
  <c r="AB4" i="3"/>
  <c r="D37" i="2"/>
  <c r="X4" i="3"/>
  <c r="E37" i="2"/>
  <c r="Z4" i="3"/>
  <c r="C37" i="2"/>
  <c r="V4" i="3"/>
  <c r="B37" i="2"/>
  <c r="R4" i="3"/>
</calcChain>
</file>

<file path=xl/sharedStrings.xml><?xml version="1.0" encoding="utf-8"?>
<sst xmlns="http://schemas.openxmlformats.org/spreadsheetml/2006/main" count="232" uniqueCount="178">
  <si>
    <t>図書購入冊数</t>
    <rPh sb="0" eb="2">
      <t>トショ</t>
    </rPh>
    <rPh sb="2" eb="4">
      <t>コウニュウ</t>
    </rPh>
    <rPh sb="4" eb="6">
      <t>サッスウ</t>
    </rPh>
    <phoneticPr fontId="1"/>
  </si>
  <si>
    <t>（含備品費）</t>
    <rPh sb="1" eb="2">
      <t>フク</t>
    </rPh>
    <rPh sb="2" eb="5">
      <t>ビヒンヒ</t>
    </rPh>
    <phoneticPr fontId="1"/>
  </si>
  <si>
    <t>図書購入費</t>
    <rPh sb="0" eb="2">
      <t>トショ</t>
    </rPh>
    <rPh sb="2" eb="5">
      <t>コウニュウヒ</t>
    </rPh>
    <phoneticPr fontId="1"/>
  </si>
  <si>
    <t>新聞購読費</t>
    <rPh sb="0" eb="2">
      <t>シンブン</t>
    </rPh>
    <rPh sb="2" eb="4">
      <t>コウドク</t>
    </rPh>
    <rPh sb="4" eb="5">
      <t>ヒ</t>
    </rPh>
    <phoneticPr fontId="1"/>
  </si>
  <si>
    <t>（種類）</t>
    <rPh sb="1" eb="3">
      <t>シュルイ</t>
    </rPh>
    <phoneticPr fontId="1"/>
  </si>
  <si>
    <t>雑誌購読費</t>
    <rPh sb="0" eb="2">
      <t>ザッシ</t>
    </rPh>
    <rPh sb="2" eb="4">
      <t>コウドク</t>
    </rPh>
    <rPh sb="4" eb="5">
      <t>ヒ</t>
    </rPh>
    <phoneticPr fontId="1"/>
  </si>
  <si>
    <t>事務費</t>
    <rPh sb="0" eb="3">
      <t>ジムヒ</t>
    </rPh>
    <phoneticPr fontId="1"/>
  </si>
  <si>
    <t>その他</t>
    <rPh sb="2" eb="3">
      <t>タ</t>
    </rPh>
    <phoneticPr fontId="1"/>
  </si>
  <si>
    <t>図書以外の</t>
    <rPh sb="0" eb="2">
      <t>トショ</t>
    </rPh>
    <rPh sb="2" eb="4">
      <t>イガイ</t>
    </rPh>
    <phoneticPr fontId="1"/>
  </si>
  <si>
    <t>備品費</t>
    <rPh sb="0" eb="3">
      <t>ビヒンヒ</t>
    </rPh>
    <phoneticPr fontId="1"/>
  </si>
  <si>
    <t>合計</t>
    <rPh sb="0" eb="2">
      <t>ゴウケイ</t>
    </rPh>
    <phoneticPr fontId="1"/>
  </si>
  <si>
    <t>(15)</t>
    <phoneticPr fontId="1"/>
  </si>
  <si>
    <t>(19)</t>
    <phoneticPr fontId="1"/>
  </si>
  <si>
    <t>(23)</t>
    <phoneticPr fontId="1"/>
  </si>
  <si>
    <t>(29)</t>
    <phoneticPr fontId="1"/>
  </si>
  <si>
    <t>(35)</t>
    <phoneticPr fontId="1"/>
  </si>
  <si>
    <t>(38)</t>
    <phoneticPr fontId="1"/>
  </si>
  <si>
    <t>(41)</t>
    <phoneticPr fontId="1"/>
  </si>
  <si>
    <t>円</t>
    <rPh sb="0" eb="1">
      <t>エン</t>
    </rPh>
    <phoneticPr fontId="1"/>
  </si>
  <si>
    <t>(24)</t>
    <phoneticPr fontId="1"/>
  </si>
  <si>
    <t>(30)</t>
    <phoneticPr fontId="1"/>
  </si>
  <si>
    <t>種</t>
    <rPh sb="0" eb="1">
      <t>シュ</t>
    </rPh>
    <phoneticPr fontId="1"/>
  </si>
  <si>
    <t>冊</t>
    <rPh sb="0" eb="1">
      <t>サツ</t>
    </rPh>
    <phoneticPr fontId="1"/>
  </si>
  <si>
    <t>(16)</t>
    <phoneticPr fontId="1"/>
  </si>
  <si>
    <t>(20)</t>
    <phoneticPr fontId="1"/>
  </si>
  <si>
    <t>(25)</t>
    <phoneticPr fontId="1"/>
  </si>
  <si>
    <t>(31)</t>
    <phoneticPr fontId="1"/>
  </si>
  <si>
    <t>(36)</t>
    <phoneticPr fontId="1"/>
  </si>
  <si>
    <t>(42)</t>
    <phoneticPr fontId="1"/>
  </si>
  <si>
    <t>(26)</t>
    <phoneticPr fontId="1"/>
  </si>
  <si>
    <t>(32)</t>
    <phoneticPr fontId="1"/>
  </si>
  <si>
    <t>(17)</t>
    <phoneticPr fontId="1"/>
  </si>
  <si>
    <t>(21)</t>
    <phoneticPr fontId="1"/>
  </si>
  <si>
    <t>(27)</t>
    <phoneticPr fontId="1"/>
  </si>
  <si>
    <t>(33)</t>
    <phoneticPr fontId="1"/>
  </si>
  <si>
    <t>(37)</t>
    <phoneticPr fontId="1"/>
  </si>
  <si>
    <t>(39)</t>
    <phoneticPr fontId="1"/>
  </si>
  <si>
    <t>(43)</t>
    <phoneticPr fontId="1"/>
  </si>
  <si>
    <t>(28)</t>
    <phoneticPr fontId="1"/>
  </si>
  <si>
    <t>(34)</t>
    <phoneticPr fontId="1"/>
  </si>
  <si>
    <t>県(市)費</t>
    <rPh sb="0" eb="1">
      <t>ケン</t>
    </rPh>
    <rPh sb="2" eb="3">
      <t>シ</t>
    </rPh>
    <rPh sb="4" eb="5">
      <t>ヒ</t>
    </rPh>
    <phoneticPr fontId="1"/>
  </si>
  <si>
    <t>団体費</t>
    <rPh sb="0" eb="2">
      <t>ダンタイ</t>
    </rPh>
    <rPh sb="2" eb="3">
      <t>ヒ</t>
    </rPh>
    <phoneticPr fontId="1"/>
  </si>
  <si>
    <t>(18)生徒1人当</t>
    <rPh sb="4" eb="6">
      <t>セイト</t>
    </rPh>
    <rPh sb="7" eb="8">
      <t>ニン</t>
    </rPh>
    <rPh sb="8" eb="9">
      <t>ア</t>
    </rPh>
    <phoneticPr fontId="1"/>
  </si>
  <si>
    <t>(22)生徒1人当</t>
    <phoneticPr fontId="1"/>
  </si>
  <si>
    <t>記入者：</t>
    <rPh sb="0" eb="3">
      <t>キニュウシャ</t>
    </rPh>
    <phoneticPr fontId="1"/>
  </si>
  <si>
    <t>電話番号（　　　　　　　―　　　　　―　　　　　　　　　）</t>
    <rPh sb="0" eb="2">
      <t>デンワ</t>
    </rPh>
    <rPh sb="2" eb="4">
      <t>バンゴウ</t>
    </rPh>
    <phoneticPr fontId="1"/>
  </si>
  <si>
    <t>１　基本事項</t>
    <rPh sb="2" eb="4">
      <t>キホン</t>
    </rPh>
    <rPh sb="4" eb="6">
      <t>ジコウ</t>
    </rPh>
    <phoneticPr fontId="1"/>
  </si>
  <si>
    <t>(1)生徒数</t>
    <rPh sb="3" eb="6">
      <t>セイトスウ</t>
    </rPh>
    <phoneticPr fontId="1"/>
  </si>
  <si>
    <t>(2)学級数</t>
    <rPh sb="3" eb="6">
      <t>ガッキュウスウ</t>
    </rPh>
    <phoneticPr fontId="1"/>
  </si>
  <si>
    <t>(5)司書教諭発令者数</t>
    <rPh sb="3" eb="5">
      <t>シショ</t>
    </rPh>
    <rPh sb="5" eb="7">
      <t>キョウユ</t>
    </rPh>
    <rPh sb="7" eb="10">
      <t>ハツレイシャ</t>
    </rPh>
    <rPh sb="10" eb="11">
      <t>スウ</t>
    </rPh>
    <phoneticPr fontId="1"/>
  </si>
  <si>
    <t>人</t>
  </si>
  <si>
    <t>人</t>
    <rPh sb="0" eb="1">
      <t>ニン</t>
    </rPh>
    <phoneticPr fontId="1"/>
  </si>
  <si>
    <t>学級</t>
    <rPh sb="0" eb="2">
      <t>ガッキュウ</t>
    </rPh>
    <phoneticPr fontId="1"/>
  </si>
  <si>
    <t>２　施設・資料</t>
    <rPh sb="2" eb="4">
      <t>シセツ</t>
    </rPh>
    <rPh sb="5" eb="7">
      <t>シリョウ</t>
    </rPh>
    <phoneticPr fontId="1"/>
  </si>
  <si>
    <t>(7)インターネット利用</t>
    <rPh sb="10" eb="12">
      <t>リヨウ</t>
    </rPh>
    <phoneticPr fontId="1"/>
  </si>
  <si>
    <t>(8)蔵書数</t>
    <phoneticPr fontId="1"/>
  </si>
  <si>
    <t>(9)貸出冊数(生徒のみ)</t>
    <rPh sb="3" eb="5">
      <t>カシダシ</t>
    </rPh>
    <rPh sb="5" eb="7">
      <t>サッスウ</t>
    </rPh>
    <rPh sb="8" eb="10">
      <t>セイト</t>
    </rPh>
    <phoneticPr fontId="1"/>
  </si>
  <si>
    <t>台</t>
    <rPh sb="0" eb="1">
      <t>ダイ</t>
    </rPh>
    <phoneticPr fontId="1"/>
  </si>
  <si>
    <t>コンピュータによる蔵書入力状況</t>
    <rPh sb="9" eb="11">
      <t>ゾウショ</t>
    </rPh>
    <rPh sb="11" eb="13">
      <t>ニュウリョク</t>
    </rPh>
    <rPh sb="13" eb="15">
      <t>ジョウキョウ</t>
    </rPh>
    <phoneticPr fontId="1"/>
  </si>
  <si>
    <t>(11)利用ソフト名</t>
    <rPh sb="4" eb="6">
      <t>リヨウ</t>
    </rPh>
    <rPh sb="9" eb="10">
      <t>メイ</t>
    </rPh>
    <phoneticPr fontId="1"/>
  </si>
  <si>
    <t>(13)割合</t>
    <rPh sb="4" eb="6">
      <t>ワリアイ</t>
    </rPh>
    <phoneticPr fontId="1"/>
  </si>
  <si>
    <t>昨年度の生徒数</t>
    <rPh sb="0" eb="3">
      <t>サクネンド</t>
    </rPh>
    <rPh sb="4" eb="7">
      <t>セイトスウ</t>
    </rPh>
    <phoneticPr fontId="1"/>
  </si>
  <si>
    <t>(44)全校一斉の読書活動
　１．毎日行っている　　　　　　　　　　　２．曜日を決めて定期的に行っている
　３．年間に時期を決めて行っている　４．行っていない　５．その他</t>
    <rPh sb="4" eb="6">
      <t>ゼンコウ</t>
    </rPh>
    <rPh sb="6" eb="8">
      <t>イッセイ</t>
    </rPh>
    <rPh sb="9" eb="11">
      <t>ドクショ</t>
    </rPh>
    <rPh sb="11" eb="13">
      <t>カツドウ</t>
    </rPh>
    <rPh sb="17" eb="19">
      <t>マイニチ</t>
    </rPh>
    <rPh sb="19" eb="20">
      <t>オコナ</t>
    </rPh>
    <rPh sb="37" eb="39">
      <t>ヨウビ</t>
    </rPh>
    <rPh sb="40" eb="41">
      <t>キ</t>
    </rPh>
    <rPh sb="43" eb="46">
      <t>テイキテキ</t>
    </rPh>
    <rPh sb="47" eb="48">
      <t>オコナ</t>
    </rPh>
    <rPh sb="56" eb="58">
      <t>ネンカン</t>
    </rPh>
    <rPh sb="59" eb="61">
      <t>ジキ</t>
    </rPh>
    <rPh sb="62" eb="63">
      <t>キ</t>
    </rPh>
    <rPh sb="65" eb="66">
      <t>オコナ</t>
    </rPh>
    <rPh sb="73" eb="74">
      <t>オコナ</t>
    </rPh>
    <rPh sb="84" eb="85">
      <t>タ</t>
    </rPh>
    <phoneticPr fontId="1"/>
  </si>
  <si>
    <t>(45)昨年一年間、図書館は何時間利用されましたか
　１．教科活動　　２．特別活動（LHR等）　　３．その他（自習等）</t>
    <rPh sb="4" eb="6">
      <t>サクネン</t>
    </rPh>
    <rPh sb="6" eb="9">
      <t>イチネンカン</t>
    </rPh>
    <rPh sb="10" eb="13">
      <t>トショカン</t>
    </rPh>
    <rPh sb="14" eb="17">
      <t>ナンジカン</t>
    </rPh>
    <rPh sb="17" eb="19">
      <t>リヨウ</t>
    </rPh>
    <rPh sb="29" eb="31">
      <t>キョウカ</t>
    </rPh>
    <rPh sb="31" eb="33">
      <t>カツドウ</t>
    </rPh>
    <rPh sb="37" eb="39">
      <t>トクベツ</t>
    </rPh>
    <rPh sb="39" eb="41">
      <t>カツドウ</t>
    </rPh>
    <rPh sb="45" eb="46">
      <t>トウ</t>
    </rPh>
    <rPh sb="53" eb="54">
      <t>タ</t>
    </rPh>
    <rPh sb="55" eb="57">
      <t>ジシュウ</t>
    </rPh>
    <rPh sb="57" eb="58">
      <t>トウ</t>
    </rPh>
    <phoneticPr fontId="1"/>
  </si>
  <si>
    <t>(48)図書館設置のコンピュータは、生徒たちも利用できますか
　１．司書室および閲覧室に設置しているコンピュータを利用できる
　２．司書室のものはできないが、閲覧室に設置しているコンピュータの利用はできる
　３．一切できない（コンピュータがない、設置されていても生徒利用は不可）</t>
    <rPh sb="4" eb="7">
      <t>トショカン</t>
    </rPh>
    <rPh sb="7" eb="9">
      <t>セッチ</t>
    </rPh>
    <rPh sb="18" eb="20">
      <t>セイト</t>
    </rPh>
    <rPh sb="23" eb="25">
      <t>リヨウ</t>
    </rPh>
    <rPh sb="34" eb="36">
      <t>シショ</t>
    </rPh>
    <rPh sb="36" eb="37">
      <t>シツ</t>
    </rPh>
    <rPh sb="40" eb="43">
      <t>エツランシツ</t>
    </rPh>
    <rPh sb="44" eb="46">
      <t>セッチ</t>
    </rPh>
    <rPh sb="57" eb="59">
      <t>リヨウ</t>
    </rPh>
    <rPh sb="66" eb="68">
      <t>シショ</t>
    </rPh>
    <rPh sb="68" eb="69">
      <t>シツ</t>
    </rPh>
    <rPh sb="79" eb="82">
      <t>エツランシツ</t>
    </rPh>
    <rPh sb="83" eb="85">
      <t>セッチ</t>
    </rPh>
    <rPh sb="96" eb="98">
      <t>リヨウ</t>
    </rPh>
    <rPh sb="106" eb="108">
      <t>イッサイ</t>
    </rPh>
    <rPh sb="123" eb="125">
      <t>セッチ</t>
    </rPh>
    <rPh sb="131" eb="133">
      <t>セイト</t>
    </rPh>
    <rPh sb="133" eb="135">
      <t>リヨウ</t>
    </rPh>
    <rPh sb="136" eb="138">
      <t>フカ</t>
    </rPh>
    <phoneticPr fontId="1"/>
  </si>
  <si>
    <t>(44)</t>
    <phoneticPr fontId="1"/>
  </si>
  <si>
    <t>(46)</t>
    <phoneticPr fontId="1"/>
  </si>
  <si>
    <t>(47)</t>
    <phoneticPr fontId="1"/>
  </si>
  <si>
    <t>(48)</t>
    <phoneticPr fontId="1"/>
  </si>
  <si>
    <t>質　問　事　項</t>
    <rPh sb="0" eb="1">
      <t>シツ</t>
    </rPh>
    <rPh sb="2" eb="3">
      <t>トイ</t>
    </rPh>
    <rPh sb="4" eb="5">
      <t>コト</t>
    </rPh>
    <rPh sb="6" eb="7">
      <t>コウ</t>
    </rPh>
    <phoneticPr fontId="1"/>
  </si>
  <si>
    <t>回　答　欄</t>
    <rPh sb="0" eb="1">
      <t>カイ</t>
    </rPh>
    <rPh sb="2" eb="3">
      <t>コタエ</t>
    </rPh>
    <rPh sb="4" eb="5">
      <t>ラン</t>
    </rPh>
    <phoneticPr fontId="1"/>
  </si>
  <si>
    <t>時間</t>
    <rPh sb="0" eb="2">
      <t>ジカン</t>
    </rPh>
    <phoneticPr fontId="1"/>
  </si>
  <si>
    <t>(49) 該当の番号を入力してください</t>
    <rPh sb="5" eb="7">
      <t>ガイトウ</t>
    </rPh>
    <rPh sb="8" eb="10">
      <t>バンゴウ</t>
    </rPh>
    <rPh sb="11" eb="13">
      <t>ニュウリョク</t>
    </rPh>
    <phoneticPr fontId="1"/>
  </si>
  <si>
    <t>冊</t>
    <phoneticPr fontId="1"/>
  </si>
  <si>
    <t>(40)</t>
    <phoneticPr fontId="1"/>
  </si>
  <si>
    <t>(45) １．</t>
    <phoneticPr fontId="1"/>
  </si>
  <si>
    <t>　　　２．</t>
    <phoneticPr fontId="1"/>
  </si>
  <si>
    <t>　　　３．</t>
    <phoneticPr fontId="1"/>
  </si>
  <si>
    <t>選択してください</t>
  </si>
  <si>
    <t>(49)学校図書館でのコンピュータはどのように利用されていますか（複数回答可）
　１．主に図書館関係職員による図書館管理（検索・統計など）に利用
　２．生徒自身による検索利用
　３．調べ学習に生徒も利用している（インターネットや電子百科事典などの利用）
　４．他図書館とのネットワークとして利用している
　５．その他（　　　　　　　　　　　　　　　　　　　　　　　　　　　　　　）</t>
    <rPh sb="4" eb="6">
      <t>ガッコウ</t>
    </rPh>
    <rPh sb="6" eb="9">
      <t>トショカン</t>
    </rPh>
    <rPh sb="23" eb="25">
      <t>リヨウ</t>
    </rPh>
    <rPh sb="33" eb="35">
      <t>フクスウ</t>
    </rPh>
    <rPh sb="43" eb="44">
      <t>オモ</t>
    </rPh>
    <rPh sb="45" eb="48">
      <t>トショカン</t>
    </rPh>
    <rPh sb="48" eb="50">
      <t>カンケイ</t>
    </rPh>
    <rPh sb="50" eb="52">
      <t>ショクイン</t>
    </rPh>
    <rPh sb="55" eb="58">
      <t>トショカン</t>
    </rPh>
    <rPh sb="58" eb="60">
      <t>カンリ</t>
    </rPh>
    <rPh sb="61" eb="63">
      <t>ケンサク</t>
    </rPh>
    <rPh sb="64" eb="66">
      <t>トウケイ</t>
    </rPh>
    <rPh sb="70" eb="72">
      <t>リヨウ</t>
    </rPh>
    <rPh sb="76" eb="78">
      <t>セイト</t>
    </rPh>
    <rPh sb="78" eb="80">
      <t>ジシン</t>
    </rPh>
    <rPh sb="83" eb="85">
      <t>ケンサク</t>
    </rPh>
    <rPh sb="85" eb="87">
      <t>リヨウ</t>
    </rPh>
    <rPh sb="91" eb="92">
      <t>シラ</t>
    </rPh>
    <rPh sb="93" eb="95">
      <t>ガクシュウ</t>
    </rPh>
    <rPh sb="96" eb="98">
      <t>セイト</t>
    </rPh>
    <rPh sb="99" eb="101">
      <t>リヨウ</t>
    </rPh>
    <rPh sb="114" eb="116">
      <t>デンシ</t>
    </rPh>
    <rPh sb="116" eb="118">
      <t>ヒャッカ</t>
    </rPh>
    <rPh sb="118" eb="120">
      <t>ジテン</t>
    </rPh>
    <rPh sb="123" eb="125">
      <t>リヨウ</t>
    </rPh>
    <rPh sb="130" eb="131">
      <t>タ</t>
    </rPh>
    <rPh sb="131" eb="134">
      <t>トショカン</t>
    </rPh>
    <rPh sb="145" eb="147">
      <t>リヨウ</t>
    </rPh>
    <rPh sb="157" eb="158">
      <t>タ</t>
    </rPh>
    <phoneticPr fontId="1"/>
  </si>
  <si>
    <t>(10)生徒1人当の
貸出数</t>
    <rPh sb="4" eb="6">
      <t>セイト</t>
    </rPh>
    <rPh sb="7" eb="8">
      <t>ニン</t>
    </rPh>
    <rPh sb="8" eb="9">
      <t>ア</t>
    </rPh>
    <rPh sb="11" eb="13">
      <t>カシダシ</t>
    </rPh>
    <rPh sb="13" eb="14">
      <t>スウ</t>
    </rPh>
    <phoneticPr fontId="1"/>
  </si>
  <si>
    <t xml:space="preserve">  ４　その他（　　　　　　　　　　　　　　）</t>
    <phoneticPr fontId="1"/>
  </si>
  <si>
    <t>黄色</t>
    <rPh sb="0" eb="2">
      <t>キイロ</t>
    </rPh>
    <phoneticPr fontId="1"/>
  </si>
  <si>
    <t>青色</t>
    <rPh sb="0" eb="2">
      <t>アオイロ</t>
    </rPh>
    <phoneticPr fontId="1"/>
  </si>
  <si>
    <t>のセルには入力の必要はありません。</t>
    <rPh sb="5" eb="7">
      <t>ニュウリョク</t>
    </rPh>
    <rPh sb="8" eb="10">
      <t>ヒツヨウ</t>
    </rPh>
    <phoneticPr fontId="1"/>
  </si>
  <si>
    <t>３．</t>
    <phoneticPr fontId="1"/>
  </si>
  <si>
    <t>１．</t>
    <phoneticPr fontId="1"/>
  </si>
  <si>
    <t>２．</t>
    <phoneticPr fontId="1"/>
  </si>
  <si>
    <t>　　《入力の注意点》</t>
    <rPh sb="3" eb="5">
      <t>ニュウリョク</t>
    </rPh>
    <rPh sb="6" eb="9">
      <t>チュウイテン</t>
    </rPh>
    <phoneticPr fontId="1"/>
  </si>
  <si>
    <t>「学校名」「記入者」「電話番号」も入力してください。</t>
    <rPh sb="1" eb="4">
      <t>ガッコウメイ</t>
    </rPh>
    <rPh sb="6" eb="9">
      <t>キニュウシャ</t>
    </rPh>
    <rPh sb="11" eb="13">
      <t>デンワ</t>
    </rPh>
    <rPh sb="13" eb="15">
      <t>バンゴウ</t>
    </rPh>
    <rPh sb="17" eb="19">
      <t>ニュウリョク</t>
    </rPh>
    <phoneticPr fontId="2"/>
  </si>
  <si>
    <t>(49)は該当する番号をすべて入力してください。</t>
    <rPh sb="5" eb="7">
      <t>ガイトウ</t>
    </rPh>
    <rPh sb="9" eb="11">
      <t>バンゴウ</t>
    </rPh>
    <rPh sb="15" eb="17">
      <t>ニュウリョク</t>
    </rPh>
    <phoneticPr fontId="2"/>
  </si>
  <si>
    <t>３．決算では、私立学校は「団体費」の欄に入力してください。</t>
    <rPh sb="2" eb="4">
      <t>ケッサン</t>
    </rPh>
    <rPh sb="7" eb="9">
      <t>シリツ</t>
    </rPh>
    <rPh sb="9" eb="11">
      <t>ガッコウ</t>
    </rPh>
    <rPh sb="13" eb="15">
      <t>ダンタイ</t>
    </rPh>
    <rPh sb="15" eb="16">
      <t>ヒ</t>
    </rPh>
    <rPh sb="18" eb="19">
      <t>ラン</t>
    </rPh>
    <rPh sb="20" eb="22">
      <t>ニュウリョク</t>
    </rPh>
    <phoneticPr fontId="2"/>
  </si>
  <si>
    <t>５．</t>
    <phoneticPr fontId="2"/>
  </si>
  <si>
    <t>３　決算</t>
    <rPh sb="2" eb="4">
      <t>ケッサン</t>
    </rPh>
    <phoneticPr fontId="1"/>
  </si>
  <si>
    <t>４　利用状況</t>
    <rPh sb="2" eb="4">
      <t>リヨウ</t>
    </rPh>
    <rPh sb="4" eb="6">
      <t>ジョウキョウ</t>
    </rPh>
    <phoneticPr fontId="1"/>
  </si>
  <si>
    <t>９．</t>
    <phoneticPr fontId="2"/>
  </si>
  <si>
    <t>のセルに入力・選択してください。</t>
    <rPh sb="4" eb="6">
      <t>ニュウリョク</t>
    </rPh>
    <rPh sb="7" eb="9">
      <t>センタク</t>
    </rPh>
    <phoneticPr fontId="1"/>
  </si>
  <si>
    <t>基　本　事　項</t>
    <rPh sb="0" eb="3">
      <t>キホン</t>
    </rPh>
    <rPh sb="4" eb="7">
      <t>ジコウ</t>
    </rPh>
    <phoneticPr fontId="1"/>
  </si>
  <si>
    <t>設　備　・　資　料</t>
    <rPh sb="0" eb="1">
      <t>セツ</t>
    </rPh>
    <rPh sb="2" eb="3">
      <t>ビ</t>
    </rPh>
    <rPh sb="6" eb="7">
      <t>シ</t>
    </rPh>
    <rPh sb="8" eb="9">
      <t>リョウ</t>
    </rPh>
    <phoneticPr fontId="1"/>
  </si>
  <si>
    <t>学校名</t>
    <rPh sb="0" eb="3">
      <t>ガッコウメイ</t>
    </rPh>
    <phoneticPr fontId="2"/>
  </si>
  <si>
    <t>学校名</t>
    <rPh sb="0" eb="3">
      <t>ガッコウメイ</t>
    </rPh>
    <phoneticPr fontId="1"/>
  </si>
  <si>
    <t>生徒数</t>
    <rPh sb="0" eb="3">
      <t>セイトスウ</t>
    </rPh>
    <phoneticPr fontId="1"/>
  </si>
  <si>
    <t>学級数</t>
    <rPh sb="0" eb="2">
      <t>ガッキュウ</t>
    </rPh>
    <rPh sb="2" eb="3">
      <t>スウ</t>
    </rPh>
    <phoneticPr fontId="1"/>
  </si>
  <si>
    <t>職員数</t>
    <rPh sb="0" eb="3">
      <t>ショクインスウ</t>
    </rPh>
    <phoneticPr fontId="1"/>
  </si>
  <si>
    <t>司書教諭</t>
    <rPh sb="0" eb="2">
      <t>シショ</t>
    </rPh>
    <rPh sb="2" eb="4">
      <t>キョウユ</t>
    </rPh>
    <phoneticPr fontId="1"/>
  </si>
  <si>
    <t>蔵書数</t>
    <rPh sb="0" eb="3">
      <t>ゾウショスウ</t>
    </rPh>
    <phoneticPr fontId="1"/>
  </si>
  <si>
    <t>貸出冊数</t>
    <rPh sb="0" eb="2">
      <t>カシダシ</t>
    </rPh>
    <rPh sb="2" eb="4">
      <t>サッスウ</t>
    </rPh>
    <phoneticPr fontId="1"/>
  </si>
  <si>
    <t>ｺﾝﾋﾟｭｰﾀ</t>
    <phoneticPr fontId="5"/>
  </si>
  <si>
    <t>ｲﾝﾀｰﾈｯﾄ</t>
  </si>
  <si>
    <t>コンピュータ入力状況</t>
    <rPh sb="6" eb="8">
      <t>ニュウリョク</t>
    </rPh>
    <rPh sb="8" eb="10">
      <t>ジョウキョウ</t>
    </rPh>
    <phoneticPr fontId="1"/>
  </si>
  <si>
    <t>事務費等</t>
    <rPh sb="0" eb="3">
      <t>ジムヒ</t>
    </rPh>
    <rPh sb="3" eb="4">
      <t>トウ</t>
    </rPh>
    <phoneticPr fontId="1"/>
  </si>
  <si>
    <t>図書以外
の備品</t>
    <rPh sb="0" eb="2">
      <t>トショ</t>
    </rPh>
    <rPh sb="2" eb="4">
      <t>イガイ</t>
    </rPh>
    <rPh sb="7" eb="9">
      <t>ビヒン</t>
    </rPh>
    <phoneticPr fontId="1"/>
  </si>
  <si>
    <t>クラス</t>
  </si>
  <si>
    <t>職員</t>
    <rPh sb="0" eb="2">
      <t>ショクイン</t>
    </rPh>
    <phoneticPr fontId="1"/>
  </si>
  <si>
    <t>有資格者数</t>
    <rPh sb="0" eb="4">
      <t>ユウシカクシャ</t>
    </rPh>
    <rPh sb="4" eb="5">
      <t>スウ</t>
    </rPh>
    <phoneticPr fontId="1"/>
  </si>
  <si>
    <t>一人当たり</t>
    <rPh sb="0" eb="2">
      <t>ヒトリ</t>
    </rPh>
    <rPh sb="2" eb="3">
      <t>ア</t>
    </rPh>
    <phoneticPr fontId="1"/>
  </si>
  <si>
    <t>利用ソフト名</t>
    <rPh sb="0" eb="2">
      <t>リヨウ</t>
    </rPh>
    <rPh sb="5" eb="6">
      <t>メイ</t>
    </rPh>
    <phoneticPr fontId="1"/>
  </si>
  <si>
    <t>入力冊数</t>
    <rPh sb="0" eb="2">
      <t>ニュウリョク</t>
    </rPh>
    <rPh sb="2" eb="4">
      <t>サツスウ</t>
    </rPh>
    <phoneticPr fontId="1"/>
  </si>
  <si>
    <t>割合(%)</t>
    <rPh sb="0" eb="2">
      <t>ワリアイ</t>
    </rPh>
    <phoneticPr fontId="1"/>
  </si>
  <si>
    <t>ＭＡＲＣ
使用
の
有無</t>
    <rPh sb="5" eb="7">
      <t>シヨウ</t>
    </rPh>
    <rPh sb="10" eb="12">
      <t>ウム</t>
    </rPh>
    <phoneticPr fontId="1"/>
  </si>
  <si>
    <t>１人当</t>
  </si>
  <si>
    <t>県（市）費</t>
    <rPh sb="0" eb="1">
      <t>ケン</t>
    </rPh>
    <rPh sb="2" eb="3">
      <t>シ</t>
    </rPh>
    <rPh sb="4" eb="5">
      <t>ヒ</t>
    </rPh>
    <phoneticPr fontId="1"/>
  </si>
  <si>
    <t>種類</t>
    <rPh sb="0" eb="2">
      <t>シュルイ</t>
    </rPh>
    <phoneticPr fontId="1"/>
  </si>
  <si>
    <t>図書部職員</t>
    <rPh sb="0" eb="2">
      <t>トショ</t>
    </rPh>
    <rPh sb="2" eb="3">
      <t>ブ</t>
    </rPh>
    <rPh sb="3" eb="5">
      <t>ショクイン</t>
    </rPh>
    <phoneticPr fontId="2"/>
  </si>
  <si>
    <t>人</t>
    <rPh sb="0" eb="1">
      <t>ニン</t>
    </rPh>
    <phoneticPr fontId="2"/>
  </si>
  <si>
    <t>(3)図書館担当
　　　職員数</t>
    <rPh sb="3" eb="6">
      <t>トショカン</t>
    </rPh>
    <rPh sb="6" eb="8">
      <t>タントウ</t>
    </rPh>
    <rPh sb="12" eb="15">
      <t>ショクインスウ</t>
    </rPh>
    <phoneticPr fontId="1"/>
  </si>
  <si>
    <t>(4)司書教諭
　　有資格者数</t>
    <rPh sb="3" eb="5">
      <t>シショ</t>
    </rPh>
    <rPh sb="5" eb="7">
      <t>キョウユ</t>
    </rPh>
    <rPh sb="10" eb="14">
      <t>ユウシカクシャ</t>
    </rPh>
    <rPh sb="14" eb="15">
      <t>スウ</t>
    </rPh>
    <phoneticPr fontId="1"/>
  </si>
  <si>
    <t>その他</t>
    <rPh sb="2" eb="3">
      <t>ホカ</t>
    </rPh>
    <phoneticPr fontId="1"/>
  </si>
  <si>
    <t>ソフト名を入力</t>
    <rPh sb="3" eb="4">
      <t>メイ</t>
    </rPh>
    <rPh sb="5" eb="7">
      <t>ニュウリョク</t>
    </rPh>
    <phoneticPr fontId="2"/>
  </si>
  <si>
    <t>その他</t>
    <rPh sb="2" eb="3">
      <t>タ</t>
    </rPh>
    <phoneticPr fontId="6"/>
  </si>
  <si>
    <t>　１．主に図書館関係職員による図書館管理（検索・統計など）に利用</t>
    <phoneticPr fontId="2"/>
  </si>
  <si>
    <t>　２．生徒自身による検索利用</t>
    <phoneticPr fontId="2"/>
  </si>
  <si>
    <t>　３．調べ学習に生徒も利用している（インターネットや電子百科事典などの利用）</t>
    <phoneticPr fontId="2"/>
  </si>
  <si>
    <t>　４．他図書館とのネットワークとして利用している</t>
    <phoneticPr fontId="2"/>
  </si>
  <si>
    <t>　５．その他（　　　　　　　　　　　　　　　　　　　　　　　　　　　　　　）</t>
    <phoneticPr fontId="2"/>
  </si>
  <si>
    <t>(47)地域住民への学校図書館の開放
　１．閲覧も貸出も可　２．閲覧のみ可　３．貸出のみ可　４．開放していない
　４．開放していない　５．その他（　　　　　　　　　　　　　　　　　　　　　　　　　　）</t>
    <rPh sb="4" eb="6">
      <t>チイキ</t>
    </rPh>
    <rPh sb="6" eb="8">
      <t>ジュウミン</t>
    </rPh>
    <rPh sb="10" eb="12">
      <t>ガッコウ</t>
    </rPh>
    <rPh sb="12" eb="15">
      <t>トショカン</t>
    </rPh>
    <rPh sb="16" eb="18">
      <t>カイホウ</t>
    </rPh>
    <rPh sb="22" eb="24">
      <t>エツラン</t>
    </rPh>
    <rPh sb="25" eb="27">
      <t>カシダシ</t>
    </rPh>
    <rPh sb="28" eb="29">
      <t>カ</t>
    </rPh>
    <rPh sb="32" eb="34">
      <t>エツラン</t>
    </rPh>
    <rPh sb="36" eb="37">
      <t>カ</t>
    </rPh>
    <rPh sb="40" eb="42">
      <t>カシダシ</t>
    </rPh>
    <rPh sb="44" eb="45">
      <t>カ</t>
    </rPh>
    <rPh sb="48" eb="50">
      <t>カイホウ</t>
    </rPh>
    <rPh sb="59" eb="61">
      <t>カイホウ</t>
    </rPh>
    <rPh sb="71" eb="72">
      <t>タ</t>
    </rPh>
    <phoneticPr fontId="1"/>
  </si>
  <si>
    <t>　１．閲覧も貸出も可　２．閲覧のみ可　３．貸出のみ可　４．開放していない</t>
    <phoneticPr fontId="2"/>
  </si>
  <si>
    <t>　１．公共図書館と図書資料を貸し借りしている</t>
    <phoneticPr fontId="2"/>
  </si>
  <si>
    <t>　２．近隣学校図書館と図書資料を貸借している</t>
    <phoneticPr fontId="2"/>
  </si>
  <si>
    <t>　３．公共図書館や近隣学校図書館と図書館資料を貸借している</t>
    <phoneticPr fontId="2"/>
  </si>
  <si>
    <t>　４．図書館資料の貸借は行っていない</t>
    <phoneticPr fontId="2"/>
  </si>
  <si>
    <t>　５．その他（　　　　　　　　　　　　　　　　　　　　　　　　　　　　　　　　　　）</t>
    <phoneticPr fontId="2"/>
  </si>
  <si>
    <t>４．</t>
    <phoneticPr fontId="1"/>
  </si>
  <si>
    <t>６．</t>
    <phoneticPr fontId="2"/>
  </si>
  <si>
    <t>「昨年度の生徒数」には昨年の５月１日現在の生徒数を入力してください。</t>
    <rPh sb="1" eb="4">
      <t>サクネンド</t>
    </rPh>
    <rPh sb="5" eb="8">
      <t>セイトスウ</t>
    </rPh>
    <rPh sb="11" eb="13">
      <t>サクネン</t>
    </rPh>
    <rPh sb="15" eb="16">
      <t>ガツ</t>
    </rPh>
    <rPh sb="17" eb="18">
      <t>ニチ</t>
    </rPh>
    <rPh sb="18" eb="20">
      <t>ゲンザイ</t>
    </rPh>
    <rPh sb="21" eb="24">
      <t>セイトスウ</t>
    </rPh>
    <rPh sb="25" eb="27">
      <t>ニュウリョク</t>
    </rPh>
    <phoneticPr fontId="2"/>
  </si>
  <si>
    <t>７．</t>
  </si>
  <si>
    <t>８．</t>
  </si>
  <si>
    <t>１０．</t>
  </si>
  <si>
    <t>１１．</t>
  </si>
  <si>
    <t>・「0」とあるところには半角数字を入力してください。
・「選択してください」とあるところにカーソルを持って行くとセル右に▼が出てきます。
　▼をクリックすると選択肢が出てきますので、該当するものを選択してください。
・空欄には直接入力してください。(11)(49)</t>
    <phoneticPr fontId="2"/>
  </si>
  <si>
    <t>・「黄色」セルの必要箇所を入力すれば自動的に計算されます。</t>
    <phoneticPr fontId="2"/>
  </si>
  <si>
    <t>(46)は調査対象年度内に実際の利用がなくても、要望があれば行う用意がある場合は「している」としてください。</t>
    <phoneticPr fontId="2"/>
  </si>
  <si>
    <t>　　　　　　　　　　　高校</t>
    <rPh sb="11" eb="13">
      <t>コウコウ</t>
    </rPh>
    <phoneticPr fontId="1"/>
  </si>
  <si>
    <t>（R3年度）</t>
    <rPh sb="3" eb="5">
      <t>ネンド</t>
    </rPh>
    <phoneticPr fontId="1"/>
  </si>
  <si>
    <t>(44)全校一斉読書</t>
    <rPh sb="4" eb="6">
      <t>ゼンコウ</t>
    </rPh>
    <rPh sb="6" eb="8">
      <t>イッセイ</t>
    </rPh>
    <rPh sb="8" eb="10">
      <t>ドクショ</t>
    </rPh>
    <phoneticPr fontId="6"/>
  </si>
  <si>
    <t>(45)図書館利用時数</t>
    <rPh sb="4" eb="7">
      <t>トショカン</t>
    </rPh>
    <rPh sb="7" eb="9">
      <t>リヨウ</t>
    </rPh>
    <rPh sb="9" eb="11">
      <t>ジスウ</t>
    </rPh>
    <phoneticPr fontId="6"/>
  </si>
  <si>
    <t>①教科活動</t>
    <rPh sb="1" eb="3">
      <t>キョウカ</t>
    </rPh>
    <rPh sb="3" eb="5">
      <t>カツドウ</t>
    </rPh>
    <phoneticPr fontId="6"/>
  </si>
  <si>
    <t>②特別活動</t>
    <rPh sb="1" eb="3">
      <t>トクベツ</t>
    </rPh>
    <rPh sb="3" eb="5">
      <t>カツドウ</t>
    </rPh>
    <phoneticPr fontId="6"/>
  </si>
  <si>
    <t>③その他</t>
    <rPh sb="3" eb="4">
      <t>タ</t>
    </rPh>
    <phoneticPr fontId="6"/>
  </si>
  <si>
    <t>(46)他図書館との連携</t>
    <rPh sb="4" eb="5">
      <t>タ</t>
    </rPh>
    <rPh sb="5" eb="8">
      <t>トショカン</t>
    </rPh>
    <rPh sb="10" eb="12">
      <t>レンケイ</t>
    </rPh>
    <phoneticPr fontId="6"/>
  </si>
  <si>
    <t>(47)図書館開放</t>
    <rPh sb="4" eb="7">
      <t>トショカン</t>
    </rPh>
    <rPh sb="7" eb="9">
      <t>カイホウ</t>
    </rPh>
    <phoneticPr fontId="6"/>
  </si>
  <si>
    <t>(48)PC設置</t>
    <rPh sb="6" eb="8">
      <t>セッチ</t>
    </rPh>
    <phoneticPr fontId="6"/>
  </si>
  <si>
    <t>(49)PC利用</t>
    <rPh sb="6" eb="8">
      <t>リヨウ</t>
    </rPh>
    <phoneticPr fontId="6"/>
  </si>
  <si>
    <r>
      <t>(14)ＭＡＲＣの利用</t>
    </r>
    <r>
      <rPr>
        <sz val="10"/>
        <color indexed="10"/>
        <rFont val="UD デジタル 教科書体 NK-B"/>
        <family val="1"/>
        <charset val="128"/>
      </rPr>
      <t>（４を選択した場合は、右にMARC名を入力してください）</t>
    </r>
    <rPh sb="9" eb="11">
      <t>リヨウ</t>
    </rPh>
    <rPh sb="14" eb="16">
      <t>センタク</t>
    </rPh>
    <rPh sb="18" eb="20">
      <t>バアイ</t>
    </rPh>
    <rPh sb="22" eb="23">
      <t>ミギ</t>
    </rPh>
    <rPh sb="28" eb="29">
      <t>メイ</t>
    </rPh>
    <rPh sb="30" eb="32">
      <t>ニュウリョク</t>
    </rPh>
    <phoneticPr fontId="1"/>
  </si>
  <si>
    <t>(46)他の図書館との連携
　１．公共図書館と図書資料を貸し借りしている
　２．近隣学校図書館と図書資料を貸借している
　３．公共図書館や近隣学校図書館と図書館資料を貸借している
　４．図書館資料の貸借は行っていない
　５．その他（　　　　　　　　　　　　　　　　　　　　　　　　　　　　　　　　　　）</t>
    <rPh sb="4" eb="5">
      <t>タ</t>
    </rPh>
    <rPh sb="6" eb="9">
      <t>トショカン</t>
    </rPh>
    <rPh sb="11" eb="13">
      <t>レンケイ</t>
    </rPh>
    <rPh sb="17" eb="19">
      <t>コウキョウ</t>
    </rPh>
    <rPh sb="19" eb="22">
      <t>トショカン</t>
    </rPh>
    <rPh sb="23" eb="25">
      <t>トショ</t>
    </rPh>
    <rPh sb="25" eb="27">
      <t>シリョウ</t>
    </rPh>
    <rPh sb="28" eb="29">
      <t>カ</t>
    </rPh>
    <rPh sb="30" eb="31">
      <t>カ</t>
    </rPh>
    <rPh sb="40" eb="42">
      <t>キンリン</t>
    </rPh>
    <rPh sb="42" eb="44">
      <t>ガッコウ</t>
    </rPh>
    <rPh sb="44" eb="47">
      <t>トショカン</t>
    </rPh>
    <rPh sb="48" eb="50">
      <t>トショ</t>
    </rPh>
    <rPh sb="50" eb="52">
      <t>シリョウ</t>
    </rPh>
    <rPh sb="53" eb="55">
      <t>タイシャク</t>
    </rPh>
    <rPh sb="63" eb="65">
      <t>コウキョウ</t>
    </rPh>
    <rPh sb="65" eb="68">
      <t>トショカン</t>
    </rPh>
    <rPh sb="69" eb="71">
      <t>キンリン</t>
    </rPh>
    <rPh sb="71" eb="73">
      <t>ガッコウ</t>
    </rPh>
    <rPh sb="73" eb="76">
      <t>トショカン</t>
    </rPh>
    <rPh sb="77" eb="80">
      <t>トショカン</t>
    </rPh>
    <rPh sb="80" eb="82">
      <t>シリョウ</t>
    </rPh>
    <rPh sb="83" eb="85">
      <t>タイシャク</t>
    </rPh>
    <rPh sb="93" eb="96">
      <t>トショカン</t>
    </rPh>
    <rPh sb="96" eb="98">
      <t>シリョウ</t>
    </rPh>
    <rPh sb="99" eb="101">
      <t>タイシャク</t>
    </rPh>
    <rPh sb="102" eb="103">
      <t>オコナ</t>
    </rPh>
    <rPh sb="114" eb="115">
      <t>タ</t>
    </rPh>
    <phoneticPr fontId="1"/>
  </si>
  <si>
    <r>
      <t xml:space="preserve">発令者数
</t>
    </r>
    <r>
      <rPr>
        <sz val="10"/>
        <rFont val="UD デジタル 教科書体 NK-B"/>
        <family val="1"/>
        <charset val="128"/>
      </rPr>
      <t>(その他)</t>
    </r>
    <rPh sb="0" eb="3">
      <t>ハツレイシャ</t>
    </rPh>
    <rPh sb="3" eb="4">
      <t>スウ</t>
    </rPh>
    <rPh sb="8" eb="9">
      <t>タ</t>
    </rPh>
    <phoneticPr fontId="1"/>
  </si>
  <si>
    <r>
      <t>発令者数　</t>
    </r>
    <r>
      <rPr>
        <sz val="10"/>
        <rFont val="UD デジタル 教科書体 NK-B"/>
        <family val="1"/>
        <charset val="128"/>
      </rPr>
      <t>　</t>
    </r>
    <r>
      <rPr>
        <sz val="8"/>
        <rFont val="UD デジタル 教科書体 NK-B"/>
        <family val="1"/>
        <charset val="128"/>
      </rPr>
      <t>(図書部内</t>
    </r>
    <r>
      <rPr>
        <sz val="10"/>
        <rFont val="UD デジタル 教科書体 NK-B"/>
        <family val="1"/>
        <charset val="128"/>
      </rPr>
      <t>)</t>
    </r>
    <rPh sb="0" eb="3">
      <t>ハツレイシャ</t>
    </rPh>
    <rPh sb="3" eb="4">
      <t>スウ</t>
    </rPh>
    <rPh sb="7" eb="9">
      <t>トショ</t>
    </rPh>
    <rPh sb="9" eb="10">
      <t>ブ</t>
    </rPh>
    <rPh sb="10" eb="11">
      <t>ナイ</t>
    </rPh>
    <phoneticPr fontId="1"/>
  </si>
  <si>
    <t>（R4年度）</t>
    <rPh sb="3" eb="5">
      <t>ネンド</t>
    </rPh>
    <phoneticPr fontId="1"/>
  </si>
  <si>
    <t>予　　　算（R3年度）</t>
    <rPh sb="0" eb="1">
      <t>ヨ</t>
    </rPh>
    <rPh sb="4" eb="5">
      <t>サン</t>
    </rPh>
    <rPh sb="8" eb="10">
      <t>ネンド</t>
    </rPh>
    <phoneticPr fontId="1"/>
  </si>
  <si>
    <t>(1)～(7)は今年度、(8)以降は前年度のデータを入力・選択してください。</t>
    <rPh sb="18" eb="19">
      <t>マエ</t>
    </rPh>
    <rPh sb="19" eb="21">
      <t>ネンド</t>
    </rPh>
    <phoneticPr fontId="1"/>
  </si>
  <si>
    <t>入力冊数の算出方法は、部会HP掲載の情報化委員会からの連絡（2021年6月16日付け）
「図書館に関する基本調査のデータ入力済み冊数の算出方法【2021年6月18日更新】」をご覧ください。
図書館部会HP：https://ws.higo.ed.jp/kmtcts/</t>
    <rPh sb="40" eb="41">
      <t>ヅケ</t>
    </rPh>
    <rPh sb="76" eb="77">
      <t>ネン</t>
    </rPh>
    <rPh sb="78" eb="79">
      <t>ガツ</t>
    </rPh>
    <rPh sb="81" eb="84">
      <t>ニチコウシン</t>
    </rPh>
    <phoneticPr fontId="2"/>
  </si>
  <si>
    <t>令和５年度　図書館に関する基本調査</t>
    <rPh sb="0" eb="2">
      <t>レイワ</t>
    </rPh>
    <rPh sb="3" eb="5">
      <t>ネンド</t>
    </rPh>
    <rPh sb="6" eb="9">
      <t>トショカン</t>
    </rPh>
    <rPh sb="10" eb="11">
      <t>カン</t>
    </rPh>
    <rPh sb="13" eb="15">
      <t>キホン</t>
    </rPh>
    <rPh sb="15" eb="17">
      <t>チョウサ</t>
    </rPh>
    <phoneticPr fontId="1"/>
  </si>
  <si>
    <t>ファイル名は「R5_図書館基本調査（学校名）」の「学校名」部分を各校名に変更して提出してください。</t>
    <rPh sb="4" eb="5">
      <t>メイ</t>
    </rPh>
    <rPh sb="10" eb="13">
      <t>トショカン</t>
    </rPh>
    <rPh sb="13" eb="15">
      <t>キホン</t>
    </rPh>
    <rPh sb="15" eb="17">
      <t>チョウサ</t>
    </rPh>
    <rPh sb="18" eb="21">
      <t>ガッコウメイ</t>
    </rPh>
    <rPh sb="25" eb="28">
      <t>ガッコウメイ</t>
    </rPh>
    <rPh sb="29" eb="31">
      <t>ブブン</t>
    </rPh>
    <rPh sb="32" eb="33">
      <t>カク</t>
    </rPh>
    <rPh sb="33" eb="35">
      <t>コウメイ</t>
    </rPh>
    <rPh sb="36" eb="38">
      <t>ヘンコウ</t>
    </rPh>
    <rPh sb="40" eb="42">
      <t>テイシュツ</t>
    </rPh>
    <phoneticPr fontId="2"/>
  </si>
  <si>
    <t>(11)は2023年3月31日現在で使用していたソフトをご記入ください。</t>
    <rPh sb="9" eb="10">
      <t>ネン</t>
    </rPh>
    <rPh sb="11" eb="12">
      <t>ガツ</t>
    </rPh>
    <rPh sb="14" eb="15">
      <t>ニチ</t>
    </rPh>
    <rPh sb="15" eb="17">
      <t>ゲンザイ</t>
    </rPh>
    <rPh sb="18" eb="20">
      <t>シヨウ</t>
    </rPh>
    <rPh sb="29" eb="31">
      <t>キニュウ</t>
    </rPh>
    <phoneticPr fontId="1"/>
  </si>
  <si>
    <t>(12)は2023年3月31日時点の状況を入力してください。</t>
    <rPh sb="15" eb="17">
      <t>ジテン</t>
    </rPh>
    <rPh sb="18" eb="20">
      <t>ジョウキョウ</t>
    </rPh>
    <rPh sb="21" eb="23">
      <t>ニュウリョク</t>
    </rPh>
    <phoneticPr fontId="2"/>
  </si>
  <si>
    <r>
      <t>(12)入力状況</t>
    </r>
    <r>
      <rPr>
        <sz val="10"/>
        <rFont val="UD デジタル 教科書体 NK-B"/>
        <family val="1"/>
        <charset val="128"/>
      </rPr>
      <t>（R5.3.31 時点）</t>
    </r>
    <rPh sb="4" eb="6">
      <t>ニュウリョク</t>
    </rPh>
    <rPh sb="6" eb="8">
      <t>ジョウキョウ</t>
    </rPh>
    <rPh sb="17" eb="19">
      <t>ジテン</t>
    </rPh>
    <phoneticPr fontId="1"/>
  </si>
  <si>
    <r>
      <t>％</t>
    </r>
    <r>
      <rPr>
        <sz val="6"/>
        <rFont val="UD デジタル 教科書体 NK-B"/>
        <family val="1"/>
        <charset val="128"/>
      </rPr>
      <t>（小数第1位まで）</t>
    </r>
    <rPh sb="2" eb="4">
      <t>ショウスウ</t>
    </rPh>
    <rPh sb="4" eb="5">
      <t>ダイ</t>
    </rPh>
    <rPh sb="6" eb="7">
      <t>イ</t>
    </rPh>
    <phoneticPr fontId="1"/>
  </si>
  <si>
    <r>
      <t>(6)</t>
    </r>
    <r>
      <rPr>
        <sz val="8"/>
        <rFont val="UD デジタル 教科書体 NK-B"/>
        <family val="1"/>
        <charset val="128"/>
      </rPr>
      <t>コンピュータ設置台数</t>
    </r>
    <rPh sb="9" eb="11">
      <t>セッチ</t>
    </rPh>
    <rPh sb="11" eb="13">
      <t>ダイスウ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</si>
</sst>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0.0_ "/>
    <numFmt numFmtId="178" formatCode="#,##0_);[Red]\(#,##0\)"/>
    <numFmt numFmtId="179" formatCode="#,##0_ "/>
    <numFmt numFmtId="180" formatCode="#,##0.00_ "/>
    <numFmt numFmtId="181" formatCode="#,##0.0_ "/>
    <numFmt numFmtId="182" formatCode="0.00_);[Red]\(0.00\)"/>
    <numFmt numFmtId="183" formatCode="0.0_);[Red]\(0.0\)"/>
    <numFmt numFmtId="184" formatCode="0_);[Red]\(0\)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10"/>
      <color indexed="10"/>
      <name val="UD デジタル 教科書体 NK-B"/>
      <family val="1"/>
      <charset val="128"/>
    </font>
    <font>
      <b/>
      <sz val="11"/>
      <name val="UD デジタル 教科書体 NK-B"/>
      <family val="1"/>
      <charset val="128"/>
    </font>
    <font>
      <b/>
      <sz val="16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sz val="8"/>
      <name val="UD デジタル 教科書体 NK-B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sz val="6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</borders>
  <cellStyleXfs count="7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</cellStyleXfs>
  <cellXfs count="25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7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shrinkToFit="1"/>
    </xf>
    <xf numFmtId="49" fontId="8" fillId="0" borderId="5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2" xfId="0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shrinkToFit="1"/>
    </xf>
    <xf numFmtId="180" fontId="7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9" xfId="0" applyNumberFormat="1" applyFont="1" applyBorder="1" applyAlignment="1">
      <alignment vertical="center"/>
    </xf>
    <xf numFmtId="179" fontId="7" fillId="2" borderId="9" xfId="0" applyNumberFormat="1" applyFont="1" applyFill="1" applyBorder="1">
      <alignment vertical="center"/>
    </xf>
    <xf numFmtId="0" fontId="8" fillId="0" borderId="10" xfId="0" applyFont="1" applyBorder="1">
      <alignment vertical="center"/>
    </xf>
    <xf numFmtId="177" fontId="7" fillId="3" borderId="9" xfId="0" applyNumberFormat="1" applyFont="1" applyFill="1" applyBorder="1">
      <alignment vertical="center"/>
    </xf>
    <xf numFmtId="0" fontId="8" fillId="0" borderId="10" xfId="0" applyFont="1" applyBorder="1" applyAlignment="1">
      <alignment vertical="center" shrinkToFit="1"/>
    </xf>
    <xf numFmtId="49" fontId="9" fillId="0" borderId="45" xfId="0" applyNumberFormat="1" applyFont="1" applyBorder="1" applyAlignment="1">
      <alignment horizontal="center" vertical="center"/>
    </xf>
    <xf numFmtId="179" fontId="12" fillId="2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0" fontId="18" fillId="0" borderId="0" xfId="1" applyFont="1" applyFill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49" fontId="9" fillId="0" borderId="8" xfId="0" applyNumberFormat="1" applyFont="1" applyBorder="1" applyAlignment="1">
      <alignment horizontal="left" vertical="center"/>
    </xf>
    <xf numFmtId="179" fontId="7" fillId="2" borderId="4" xfId="0" applyNumberFormat="1" applyFont="1" applyFill="1" applyBorder="1">
      <alignment vertical="center"/>
    </xf>
    <xf numFmtId="49" fontId="8" fillId="0" borderId="11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176" fontId="7" fillId="2" borderId="4" xfId="0" applyNumberFormat="1" applyFont="1" applyFill="1" applyBorder="1">
      <alignment vertical="center"/>
    </xf>
    <xf numFmtId="49" fontId="9" fillId="0" borderId="4" xfId="0" applyNumberFormat="1" applyFont="1" applyBorder="1">
      <alignment vertical="center"/>
    </xf>
    <xf numFmtId="0" fontId="7" fillId="2" borderId="4" xfId="0" applyFont="1" applyFill="1" applyBorder="1">
      <alignment vertical="center"/>
    </xf>
    <xf numFmtId="49" fontId="8" fillId="0" borderId="5" xfId="0" applyNumberFormat="1" applyFont="1" applyFill="1" applyBorder="1" applyAlignment="1">
      <alignment horizontal="right" vertical="center"/>
    </xf>
    <xf numFmtId="49" fontId="9" fillId="0" borderId="8" xfId="0" applyNumberFormat="1" applyFont="1" applyBorder="1">
      <alignment vertical="center"/>
    </xf>
    <xf numFmtId="179" fontId="7" fillId="3" borderId="4" xfId="0" applyNumberFormat="1" applyFont="1" applyFill="1" applyBorder="1" applyAlignment="1" applyProtection="1">
      <alignment vertical="center"/>
      <protection locked="0"/>
    </xf>
    <xf numFmtId="179" fontId="7" fillId="3" borderId="4" xfId="0" applyNumberFormat="1" applyFont="1" applyFill="1" applyBorder="1" applyProtection="1">
      <alignment vertical="center"/>
      <protection locked="0"/>
    </xf>
    <xf numFmtId="49" fontId="9" fillId="0" borderId="4" xfId="0" applyNumberFormat="1" applyFont="1" applyBorder="1" applyAlignment="1">
      <alignment vertical="center" shrinkToFit="1"/>
    </xf>
    <xf numFmtId="181" fontId="7" fillId="3" borderId="4" xfId="0" applyNumberFormat="1" applyFont="1" applyFill="1" applyBorder="1" applyAlignment="1" applyProtection="1">
      <alignment vertical="center"/>
      <protection locked="0"/>
    </xf>
    <xf numFmtId="0" fontId="8" fillId="0" borderId="7" xfId="0" applyNumberFormat="1" applyFont="1" applyFill="1" applyBorder="1" applyAlignment="1">
      <alignment vertical="center"/>
    </xf>
    <xf numFmtId="0" fontId="12" fillId="2" borderId="12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0" xfId="1" applyFont="1">
      <alignment vertical="center"/>
    </xf>
    <xf numFmtId="0" fontId="18" fillId="0" borderId="0" xfId="1" applyFo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0" xfId="0" applyNumberFormat="1" applyFont="1">
      <alignment vertical="center"/>
    </xf>
    <xf numFmtId="0" fontId="14" fillId="0" borderId="15" xfId="5" applyFont="1" applyFill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178" fontId="14" fillId="0" borderId="16" xfId="5" applyNumberFormat="1" applyFont="1" applyFill="1" applyBorder="1" applyAlignment="1" applyProtection="1">
      <alignment horizontal="center" vertical="center" shrinkToFit="1"/>
      <protection locked="0"/>
    </xf>
    <xf numFmtId="178" fontId="8" fillId="0" borderId="16" xfId="5" applyNumberFormat="1" applyFont="1" applyFill="1" applyBorder="1" applyAlignment="1" applyProtection="1">
      <alignment horizontal="center" vertical="center" wrapText="1" shrinkToFit="1"/>
      <protection locked="0"/>
    </xf>
    <xf numFmtId="178" fontId="8" fillId="0" borderId="17" xfId="5" applyNumberFormat="1" applyFont="1" applyFill="1" applyBorder="1" applyAlignment="1" applyProtection="1">
      <alignment horizontal="center" vertical="center" wrapText="1" shrinkToFit="1"/>
      <protection locked="0"/>
    </xf>
    <xf numFmtId="178" fontId="14" fillId="0" borderId="18" xfId="5" applyNumberFormat="1" applyFont="1" applyFill="1" applyBorder="1" applyAlignment="1" applyProtection="1">
      <alignment vertical="center" shrinkToFit="1"/>
      <protection locked="0"/>
    </xf>
    <xf numFmtId="182" fontId="14" fillId="0" borderId="16" xfId="5" applyNumberFormat="1" applyFont="1" applyFill="1" applyBorder="1" applyAlignment="1">
      <alignment vertical="center" shrinkToFit="1"/>
    </xf>
    <xf numFmtId="0" fontId="14" fillId="0" borderId="16" xfId="5" applyNumberFormat="1" applyFont="1" applyFill="1" applyBorder="1" applyAlignment="1" applyProtection="1">
      <alignment horizontal="center" vertical="center" shrinkToFit="1"/>
      <protection locked="0"/>
    </xf>
    <xf numFmtId="178" fontId="14" fillId="0" borderId="16" xfId="3" applyNumberFormat="1" applyFont="1" applyFill="1" applyBorder="1" applyAlignment="1" applyProtection="1">
      <alignment horizontal="center" vertical="center" shrinkToFit="1"/>
      <protection locked="0"/>
    </xf>
    <xf numFmtId="183" fontId="14" fillId="0" borderId="16" xfId="5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5" applyNumberFormat="1" applyFont="1" applyFill="1" applyBorder="1" applyAlignment="1" applyProtection="1">
      <alignment horizontal="center" vertical="center" wrapText="1" shrinkToFit="1"/>
      <protection locked="0"/>
    </xf>
    <xf numFmtId="178" fontId="14" fillId="0" borderId="20" xfId="5" applyNumberFormat="1" applyFont="1" applyFill="1" applyBorder="1" applyAlignment="1" applyProtection="1">
      <alignment horizontal="center" vertical="center" shrinkToFit="1"/>
      <protection locked="0"/>
    </xf>
    <xf numFmtId="178" fontId="14" fillId="0" borderId="18" xfId="5" applyNumberFormat="1" applyFont="1" applyFill="1" applyBorder="1" applyAlignment="1" applyProtection="1">
      <alignment horizontal="center" vertical="center" shrinkToFit="1"/>
      <protection locked="0"/>
    </xf>
    <xf numFmtId="184" fontId="14" fillId="0" borderId="16" xfId="5" applyNumberFormat="1" applyFont="1" applyFill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>
      <alignment vertical="center" shrinkToFit="1"/>
    </xf>
    <xf numFmtId="178" fontId="19" fillId="0" borderId="5" xfId="0" applyNumberFormat="1" applyFont="1" applyBorder="1">
      <alignment vertical="center"/>
    </xf>
    <xf numFmtId="178" fontId="19" fillId="0" borderId="5" xfId="0" applyNumberFormat="1" applyFont="1" applyBorder="1" applyAlignment="1">
      <alignment vertical="center"/>
    </xf>
    <xf numFmtId="178" fontId="19" fillId="0" borderId="9" xfId="0" applyNumberFormat="1" applyFont="1" applyBorder="1" applyAlignment="1">
      <alignment vertical="center"/>
    </xf>
    <xf numFmtId="178" fontId="19" fillId="0" borderId="21" xfId="0" applyNumberFormat="1" applyFont="1" applyBorder="1">
      <alignment vertical="center"/>
    </xf>
    <xf numFmtId="182" fontId="19" fillId="0" borderId="5" xfId="0" applyNumberFormat="1" applyFont="1" applyBorder="1">
      <alignment vertical="center"/>
    </xf>
    <xf numFmtId="178" fontId="19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 shrinkToFit="1"/>
    </xf>
    <xf numFmtId="183" fontId="19" fillId="0" borderId="5" xfId="0" applyNumberFormat="1" applyFont="1" applyBorder="1">
      <alignment vertical="center"/>
    </xf>
    <xf numFmtId="0" fontId="19" fillId="0" borderId="22" xfId="0" applyNumberFormat="1" applyFont="1" applyBorder="1" applyAlignment="1">
      <alignment horizontal="center" vertical="center" shrinkToFit="1"/>
    </xf>
    <xf numFmtId="184" fontId="19" fillId="0" borderId="5" xfId="0" applyNumberFormat="1" applyFont="1" applyBorder="1">
      <alignment vertical="center"/>
    </xf>
    <xf numFmtId="178" fontId="19" fillId="0" borderId="22" xfId="0" applyNumberFormat="1" applyFont="1" applyBorder="1">
      <alignment vertical="center"/>
    </xf>
    <xf numFmtId="178" fontId="19" fillId="0" borderId="0" xfId="0" applyNumberFormat="1" applyFont="1">
      <alignment vertical="center"/>
    </xf>
    <xf numFmtId="178" fontId="19" fillId="0" borderId="0" xfId="0" applyNumberFormat="1" applyFont="1" applyAlignment="1">
      <alignment vertical="center"/>
    </xf>
    <xf numFmtId="182" fontId="19" fillId="0" borderId="0" xfId="0" applyNumberFormat="1" applyFont="1">
      <alignment vertical="center"/>
    </xf>
    <xf numFmtId="17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shrinkToFit="1"/>
    </xf>
    <xf numFmtId="183" fontId="19" fillId="0" borderId="0" xfId="0" applyNumberFormat="1" applyFont="1">
      <alignment vertical="center"/>
    </xf>
    <xf numFmtId="184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0" fontId="19" fillId="0" borderId="2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27" xfId="0" applyNumberFormat="1" applyFont="1" applyBorder="1" applyAlignment="1">
      <alignment vertical="center" wrapText="1"/>
    </xf>
    <xf numFmtId="0" fontId="19" fillId="0" borderId="28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vertical="center" wrapText="1"/>
    </xf>
    <xf numFmtId="0" fontId="19" fillId="0" borderId="19" xfId="0" applyNumberFormat="1" applyFont="1" applyBorder="1" applyAlignment="1">
      <alignment vertical="center" wrapText="1"/>
    </xf>
    <xf numFmtId="0" fontId="19" fillId="0" borderId="29" xfId="0" applyNumberFormat="1" applyFont="1" applyBorder="1" applyAlignment="1">
      <alignment vertical="center" wrapText="1"/>
    </xf>
    <xf numFmtId="0" fontId="19" fillId="0" borderId="17" xfId="0" applyNumberFormat="1" applyFont="1" applyBorder="1" applyAlignment="1">
      <alignment vertical="center" wrapText="1"/>
    </xf>
    <xf numFmtId="0" fontId="19" fillId="0" borderId="30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179" fontId="7" fillId="2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center" vertical="center" shrinkToFit="1"/>
    </xf>
    <xf numFmtId="0" fontId="7" fillId="2" borderId="14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right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3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179" fontId="7" fillId="2" borderId="2" xfId="0" applyNumberFormat="1" applyFont="1" applyFill="1" applyBorder="1" applyAlignment="1">
      <alignment horizontal="center" vertical="center"/>
    </xf>
    <xf numFmtId="179" fontId="7" fillId="2" borderId="14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179" fontId="7" fillId="2" borderId="4" xfId="0" applyNumberFormat="1" applyFont="1" applyFill="1" applyBorder="1" applyAlignment="1">
      <alignment horizontal="righ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0" fontId="7" fillId="2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179" fontId="7" fillId="3" borderId="4" xfId="0" applyNumberFormat="1" applyFont="1" applyFill="1" applyBorder="1" applyAlignment="1" applyProtection="1">
      <alignment horizontal="right" vertical="center"/>
      <protection locked="0"/>
    </xf>
    <xf numFmtId="49" fontId="9" fillId="0" borderId="7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179" fontId="7" fillId="2" borderId="2" xfId="0" applyNumberFormat="1" applyFont="1" applyFill="1" applyBorder="1" applyAlignment="1">
      <alignment horizontal="right" vertical="center"/>
    </xf>
    <xf numFmtId="179" fontId="7" fillId="2" borderId="14" xfId="0" applyNumberFormat="1" applyFont="1" applyFill="1" applyBorder="1" applyAlignment="1">
      <alignment horizontal="right" vertical="center"/>
    </xf>
    <xf numFmtId="178" fontId="7" fillId="3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78" fontId="7" fillId="3" borderId="2" xfId="0" applyNumberFormat="1" applyFont="1" applyFill="1" applyBorder="1" applyAlignment="1" applyProtection="1">
      <alignment horizontal="right" vertical="center"/>
      <protection locked="0"/>
    </xf>
    <xf numFmtId="178" fontId="7" fillId="3" borderId="14" xfId="0" applyNumberFormat="1" applyFont="1" applyFill="1" applyBorder="1" applyAlignment="1" applyProtection="1">
      <alignment horizontal="right" vertical="center"/>
      <protection locked="0"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0" borderId="7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7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179" fontId="7" fillId="2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178" fontId="14" fillId="0" borderId="36" xfId="5" applyNumberFormat="1" applyFont="1" applyFill="1" applyBorder="1" applyAlignment="1" applyProtection="1">
      <alignment horizontal="center" vertical="center"/>
      <protection locked="0"/>
    </xf>
    <xf numFmtId="178" fontId="14" fillId="0" borderId="37" xfId="5" applyNumberFormat="1" applyFont="1" applyFill="1" applyBorder="1" applyAlignment="1" applyProtection="1">
      <alignment horizontal="center" vertical="center"/>
      <protection locked="0"/>
    </xf>
    <xf numFmtId="0" fontId="14" fillId="0" borderId="3" xfId="5" applyFont="1" applyFill="1" applyBorder="1" applyAlignment="1" applyProtection="1">
      <alignment horizontal="center" vertical="center" shrinkToFit="1"/>
      <protection locked="0"/>
    </xf>
    <xf numFmtId="0" fontId="14" fillId="0" borderId="38" xfId="5" applyFont="1" applyFill="1" applyBorder="1" applyAlignment="1" applyProtection="1">
      <alignment horizontal="center" vertical="center"/>
      <protection locked="0"/>
    </xf>
    <xf numFmtId="0" fontId="14" fillId="0" borderId="36" xfId="5" applyFont="1" applyFill="1" applyBorder="1" applyAlignment="1" applyProtection="1">
      <alignment horizontal="center" vertical="center"/>
      <protection locked="0"/>
    </xf>
    <xf numFmtId="0" fontId="14" fillId="0" borderId="39" xfId="5" applyFont="1" applyFill="1" applyBorder="1" applyAlignment="1" applyProtection="1">
      <alignment horizontal="center" vertical="center"/>
      <protection locked="0"/>
    </xf>
    <xf numFmtId="0" fontId="14" fillId="0" borderId="8" xfId="5" applyFont="1" applyFill="1" applyBorder="1" applyAlignment="1" applyProtection="1">
      <alignment horizontal="center" vertical="center" shrinkToFit="1"/>
      <protection locked="0"/>
    </xf>
    <xf numFmtId="178" fontId="14" fillId="0" borderId="23" xfId="5" applyNumberFormat="1" applyFont="1" applyFill="1" applyBorder="1" applyAlignment="1" applyProtection="1">
      <alignment horizontal="center" vertical="center" shrinkToFit="1"/>
      <protection locked="0"/>
    </xf>
    <xf numFmtId="178" fontId="14" fillId="0" borderId="28" xfId="5" applyNumberFormat="1" applyFont="1" applyFill="1" applyBorder="1" applyAlignment="1" applyProtection="1">
      <alignment horizontal="center" vertical="center" shrinkToFit="1"/>
      <protection locked="0"/>
    </xf>
    <xf numFmtId="0" fontId="14" fillId="0" borderId="40" xfId="5" applyFont="1" applyFill="1" applyBorder="1" applyAlignment="1" applyProtection="1">
      <alignment horizontal="center" vertical="center" shrinkToFit="1"/>
      <protection locked="0"/>
    </xf>
    <xf numFmtId="178" fontId="14" fillId="0" borderId="3" xfId="5" applyNumberFormat="1" applyFont="1" applyFill="1" applyBorder="1" applyAlignment="1" applyProtection="1">
      <alignment horizontal="center" vertical="center" shrinkToFit="1"/>
      <protection locked="0"/>
    </xf>
    <xf numFmtId="178" fontId="14" fillId="0" borderId="16" xfId="5" applyNumberFormat="1" applyFont="1" applyFill="1" applyBorder="1" applyAlignment="1" applyProtection="1">
      <alignment horizontal="center" vertical="center" shrinkToFit="1"/>
      <protection locked="0"/>
    </xf>
    <xf numFmtId="178" fontId="8" fillId="0" borderId="3" xfId="5" applyNumberFormat="1" applyFont="1" applyFill="1" applyBorder="1" applyAlignment="1" applyProtection="1">
      <alignment horizontal="center" vertical="center" wrapText="1" shrinkToFit="1"/>
      <protection locked="0"/>
    </xf>
    <xf numFmtId="178" fontId="8" fillId="0" borderId="16" xfId="5" applyNumberFormat="1" applyFont="1" applyFill="1" applyBorder="1" applyAlignment="1" applyProtection="1">
      <alignment horizontal="center" vertical="center" shrinkToFit="1"/>
      <protection locked="0"/>
    </xf>
    <xf numFmtId="178" fontId="14" fillId="0" borderId="24" xfId="5" applyNumberFormat="1" applyFont="1" applyFill="1" applyBorder="1" applyAlignment="1">
      <alignment horizontal="center" vertical="center" shrinkToFit="1"/>
    </xf>
    <xf numFmtId="178" fontId="14" fillId="0" borderId="19" xfId="5" applyNumberFormat="1" applyFont="1" applyFill="1" applyBorder="1" applyAlignment="1">
      <alignment horizontal="center" vertical="center" shrinkToFit="1"/>
    </xf>
    <xf numFmtId="0" fontId="14" fillId="0" borderId="16" xfId="5" applyFont="1" applyFill="1" applyBorder="1" applyAlignment="1" applyProtection="1">
      <alignment horizontal="center" vertical="center" shrinkToFit="1"/>
      <protection locked="0"/>
    </xf>
    <xf numFmtId="0" fontId="14" fillId="0" borderId="24" xfId="5" applyFont="1" applyFill="1" applyBorder="1" applyAlignment="1" applyProtection="1">
      <alignment horizontal="center" vertical="center" shrinkToFit="1"/>
      <protection locked="0"/>
    </xf>
    <xf numFmtId="0" fontId="14" fillId="0" borderId="38" xfId="5" applyFont="1" applyFill="1" applyBorder="1" applyAlignment="1" applyProtection="1">
      <alignment horizontal="right" vertical="center"/>
      <protection locked="0"/>
    </xf>
    <xf numFmtId="0" fontId="14" fillId="0" borderId="36" xfId="5" applyFont="1" applyFill="1" applyBorder="1" applyAlignment="1" applyProtection="1">
      <alignment horizontal="right" vertical="center"/>
      <protection locked="0"/>
    </xf>
    <xf numFmtId="38" fontId="14" fillId="0" borderId="36" xfId="3" applyFont="1" applyFill="1" applyBorder="1" applyAlignment="1" applyProtection="1">
      <alignment horizontal="left" vertical="center"/>
      <protection locked="0"/>
    </xf>
    <xf numFmtId="38" fontId="14" fillId="0" borderId="39" xfId="3" applyFont="1" applyFill="1" applyBorder="1" applyAlignment="1" applyProtection="1">
      <alignment horizontal="left" vertical="center"/>
      <protection locked="0"/>
    </xf>
    <xf numFmtId="178" fontId="14" fillId="0" borderId="7" xfId="5" applyNumberFormat="1" applyFont="1" applyFill="1" applyBorder="1" applyAlignment="1" applyProtection="1">
      <alignment horizontal="center" vertical="center" shrinkToFit="1"/>
      <protection locked="0"/>
    </xf>
    <xf numFmtId="178" fontId="14" fillId="0" borderId="13" xfId="5" applyNumberFormat="1" applyFont="1" applyFill="1" applyBorder="1" applyAlignment="1" applyProtection="1">
      <alignment horizontal="center" vertical="center" shrinkToFit="1"/>
      <protection locked="0"/>
    </xf>
    <xf numFmtId="0" fontId="14" fillId="0" borderId="25" xfId="5" applyFont="1" applyFill="1" applyBorder="1" applyAlignment="1" applyProtection="1">
      <alignment horizontal="center" vertical="center" shrinkToFit="1"/>
      <protection locked="0"/>
    </xf>
    <xf numFmtId="0" fontId="14" fillId="0" borderId="29" xfId="5" applyFont="1" applyFill="1" applyBorder="1" applyAlignment="1" applyProtection="1">
      <alignment vertical="center" shrinkToFit="1"/>
      <protection locked="0"/>
    </xf>
    <xf numFmtId="178" fontId="14" fillId="0" borderId="26" xfId="5" applyNumberFormat="1" applyFont="1" applyFill="1" applyBorder="1" applyAlignment="1" applyProtection="1">
      <alignment horizontal="center" vertical="center" shrinkToFit="1"/>
      <protection locked="0"/>
    </xf>
    <xf numFmtId="0" fontId="19" fillId="0" borderId="38" xfId="0" applyNumberFormat="1" applyFont="1" applyBorder="1" applyAlignment="1">
      <alignment horizontal="center" vertical="center"/>
    </xf>
    <xf numFmtId="0" fontId="19" fillId="0" borderId="39" xfId="0" applyNumberFormat="1" applyFont="1" applyBorder="1" applyAlignment="1">
      <alignment horizontal="center" vertical="center"/>
    </xf>
    <xf numFmtId="0" fontId="19" fillId="0" borderId="36" xfId="0" applyNumberFormat="1" applyFont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0" fontId="19" fillId="0" borderId="43" xfId="0" applyNumberFormat="1" applyFont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/>
    </xf>
  </cellXfs>
  <cellStyles count="7">
    <cellStyle name="ハイパーリンク" xfId="1" builtinId="8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4"/>
  <sheetViews>
    <sheetView tabSelected="1" view="pageLayout" zoomScaleNormal="100" workbookViewId="0"/>
  </sheetViews>
  <sheetFormatPr defaultRowHeight="15" x14ac:dyDescent="0.15"/>
  <cols>
    <col min="1" max="1" width="4.5" style="2" customWidth="1"/>
    <col min="2" max="2" width="13.875" style="2" customWidth="1"/>
    <col min="3" max="3" width="16" style="2" customWidth="1"/>
    <col min="4" max="5" width="12.375" style="2" customWidth="1"/>
    <col min="6" max="6" width="12.625" style="2" customWidth="1"/>
    <col min="7" max="8" width="6.375" style="2" customWidth="1"/>
    <col min="9" max="9" width="13.875" style="2" customWidth="1"/>
    <col min="10" max="10" width="9.125" style="3" customWidth="1"/>
    <col min="11" max="13" width="11" style="2" customWidth="1"/>
    <col min="14" max="15" width="9" style="2"/>
    <col min="16" max="17" width="10.25" style="2" customWidth="1"/>
    <col min="18" max="18" width="14.125" style="2" customWidth="1"/>
    <col min="19" max="19" width="9" style="2" customWidth="1"/>
    <col min="20" max="16384" width="9" style="2"/>
  </cols>
  <sheetData>
    <row r="1" spans="1:18" ht="20.25" customHeight="1" thickBot="1" x14ac:dyDescent="0.2">
      <c r="A1" s="1" t="s">
        <v>171</v>
      </c>
    </row>
    <row r="2" spans="1:18" ht="18" customHeight="1" thickBot="1" x14ac:dyDescent="0.2">
      <c r="B2" s="1"/>
      <c r="C2" s="1"/>
      <c r="D2" s="1" t="s">
        <v>99</v>
      </c>
      <c r="E2" s="128" t="s">
        <v>152</v>
      </c>
      <c r="F2" s="128"/>
      <c r="G2" s="4" t="s">
        <v>44</v>
      </c>
      <c r="H2" s="140"/>
      <c r="I2" s="141"/>
    </row>
    <row r="3" spans="1:18" ht="3" customHeight="1" x14ac:dyDescent="0.15">
      <c r="A3" s="129"/>
      <c r="B3" s="129"/>
      <c r="C3" s="129"/>
      <c r="D3" s="129"/>
      <c r="E3" s="129"/>
      <c r="F3" s="130" t="s">
        <v>45</v>
      </c>
      <c r="G3" s="130"/>
      <c r="H3" s="130"/>
      <c r="I3" s="130"/>
    </row>
    <row r="4" spans="1:18" ht="15.75" x14ac:dyDescent="0.15">
      <c r="A4" s="132" t="s">
        <v>46</v>
      </c>
      <c r="B4" s="132"/>
      <c r="F4" s="131"/>
      <c r="G4" s="131"/>
      <c r="H4" s="131"/>
      <c r="I4" s="131"/>
      <c r="J4" s="3" t="s">
        <v>88</v>
      </c>
    </row>
    <row r="5" spans="1:18" ht="13.5" customHeight="1" x14ac:dyDescent="0.15">
      <c r="A5" s="119" t="s">
        <v>47</v>
      </c>
      <c r="B5" s="133"/>
      <c r="C5" s="136" t="s">
        <v>48</v>
      </c>
      <c r="D5" s="138" t="s">
        <v>125</v>
      </c>
      <c r="E5" s="138" t="s">
        <v>126</v>
      </c>
      <c r="F5" s="119" t="s">
        <v>49</v>
      </c>
      <c r="G5" s="120"/>
      <c r="H5" s="120"/>
      <c r="I5" s="5"/>
      <c r="J5" s="6" t="s">
        <v>86</v>
      </c>
      <c r="K5" s="7" t="s">
        <v>82</v>
      </c>
      <c r="L5" s="2" t="s">
        <v>96</v>
      </c>
    </row>
    <row r="6" spans="1:18" ht="13.5" customHeight="1" x14ac:dyDescent="0.15">
      <c r="A6" s="134"/>
      <c r="B6" s="135"/>
      <c r="C6" s="137"/>
      <c r="D6" s="139"/>
      <c r="E6" s="139"/>
      <c r="F6" s="8" t="s">
        <v>123</v>
      </c>
      <c r="G6" s="142" t="s">
        <v>127</v>
      </c>
      <c r="H6" s="142"/>
      <c r="I6" s="9"/>
      <c r="J6" s="6"/>
      <c r="K6" s="115" t="s">
        <v>149</v>
      </c>
      <c r="L6" s="115"/>
      <c r="M6" s="115"/>
      <c r="N6" s="115"/>
      <c r="O6" s="115"/>
      <c r="P6" s="115"/>
      <c r="Q6" s="115"/>
      <c r="R6" s="115"/>
    </row>
    <row r="7" spans="1:18" ht="15.75" x14ac:dyDescent="0.15">
      <c r="A7" s="116">
        <v>0</v>
      </c>
      <c r="B7" s="116"/>
      <c r="C7" s="10">
        <v>0</v>
      </c>
      <c r="D7" s="10">
        <v>0</v>
      </c>
      <c r="E7" s="10">
        <v>0</v>
      </c>
      <c r="F7" s="11">
        <v>0</v>
      </c>
      <c r="G7" s="121">
        <v>0</v>
      </c>
      <c r="H7" s="122"/>
      <c r="I7" s="12"/>
      <c r="J7" s="6"/>
      <c r="K7" s="115"/>
      <c r="L7" s="115"/>
      <c r="M7" s="115"/>
      <c r="N7" s="115"/>
      <c r="O7" s="115"/>
      <c r="P7" s="115"/>
      <c r="Q7" s="115"/>
      <c r="R7" s="115"/>
    </row>
    <row r="8" spans="1:18" x14ac:dyDescent="0.15">
      <c r="A8" s="117" t="s">
        <v>51</v>
      </c>
      <c r="B8" s="117"/>
      <c r="C8" s="13" t="s">
        <v>52</v>
      </c>
      <c r="D8" s="13" t="s">
        <v>51</v>
      </c>
      <c r="E8" s="13" t="s">
        <v>51</v>
      </c>
      <c r="F8" s="14" t="s">
        <v>50</v>
      </c>
      <c r="G8" s="123" t="s">
        <v>124</v>
      </c>
      <c r="H8" s="123"/>
      <c r="I8" s="15"/>
      <c r="J8" s="6"/>
      <c r="K8" s="115"/>
      <c r="L8" s="115"/>
      <c r="M8" s="115"/>
      <c r="N8" s="115"/>
      <c r="O8" s="115"/>
      <c r="P8" s="115"/>
      <c r="Q8" s="115"/>
      <c r="R8" s="115"/>
    </row>
    <row r="9" spans="1:18" ht="15.75" x14ac:dyDescent="0.15">
      <c r="A9" s="118" t="s">
        <v>53</v>
      </c>
      <c r="B9" s="118"/>
      <c r="J9" s="6"/>
      <c r="K9" s="115"/>
      <c r="L9" s="115"/>
      <c r="M9" s="115"/>
      <c r="N9" s="115"/>
      <c r="O9" s="115"/>
      <c r="P9" s="115"/>
      <c r="Q9" s="115"/>
      <c r="R9" s="115"/>
    </row>
    <row r="10" spans="1:18" ht="21" customHeight="1" x14ac:dyDescent="0.15">
      <c r="A10" s="143" t="s">
        <v>177</v>
      </c>
      <c r="B10" s="143"/>
      <c r="C10" s="16" t="s">
        <v>54</v>
      </c>
      <c r="D10" s="119" t="s">
        <v>55</v>
      </c>
      <c r="E10" s="133"/>
      <c r="F10" s="119" t="s">
        <v>56</v>
      </c>
      <c r="G10" s="120"/>
      <c r="H10" s="133"/>
      <c r="I10" s="17" t="s">
        <v>80</v>
      </c>
      <c r="J10" s="6"/>
      <c r="K10" s="115"/>
      <c r="L10" s="115"/>
      <c r="M10" s="115"/>
      <c r="N10" s="115"/>
      <c r="O10" s="115"/>
      <c r="P10" s="115"/>
      <c r="Q10" s="115"/>
      <c r="R10" s="115"/>
    </row>
    <row r="11" spans="1:18" ht="15.75" x14ac:dyDescent="0.15">
      <c r="A11" s="116">
        <v>0</v>
      </c>
      <c r="B11" s="116"/>
      <c r="C11" s="18" t="s">
        <v>78</v>
      </c>
      <c r="D11" s="144">
        <v>0</v>
      </c>
      <c r="E11" s="145"/>
      <c r="F11" s="144">
        <v>0</v>
      </c>
      <c r="G11" s="196"/>
      <c r="H11" s="145"/>
      <c r="I11" s="19" t="e">
        <f>F11/I16</f>
        <v>#DIV/0!</v>
      </c>
      <c r="J11" s="6" t="s">
        <v>87</v>
      </c>
      <c r="K11" s="20" t="s">
        <v>83</v>
      </c>
      <c r="L11" s="2" t="s">
        <v>84</v>
      </c>
      <c r="M11" s="21"/>
    </row>
    <row r="12" spans="1:18" x14ac:dyDescent="0.15">
      <c r="A12" s="117" t="s">
        <v>57</v>
      </c>
      <c r="B12" s="117"/>
      <c r="C12" s="22"/>
      <c r="D12" s="146" t="s">
        <v>73</v>
      </c>
      <c r="E12" s="147"/>
      <c r="F12" s="197" t="s">
        <v>22</v>
      </c>
      <c r="G12" s="198"/>
      <c r="H12" s="199"/>
      <c r="I12" s="13" t="s">
        <v>22</v>
      </c>
      <c r="J12" s="6"/>
      <c r="K12" s="112" t="s">
        <v>150</v>
      </c>
      <c r="L12" s="112"/>
      <c r="M12" s="112"/>
      <c r="N12" s="112"/>
      <c r="O12" s="112"/>
      <c r="P12" s="112"/>
      <c r="Q12" s="112"/>
      <c r="R12" s="112"/>
    </row>
    <row r="13" spans="1:18" x14ac:dyDescent="0.15">
      <c r="A13" s="2" t="s">
        <v>58</v>
      </c>
      <c r="J13" s="6"/>
      <c r="K13" s="112"/>
      <c r="L13" s="112"/>
      <c r="M13" s="112"/>
      <c r="N13" s="112"/>
      <c r="O13" s="112"/>
      <c r="P13" s="112"/>
      <c r="Q13" s="112"/>
      <c r="R13" s="112"/>
    </row>
    <row r="14" spans="1:18" ht="15.75" thickBot="1" x14ac:dyDescent="0.2">
      <c r="A14" s="154" t="s">
        <v>59</v>
      </c>
      <c r="B14" s="155"/>
      <c r="C14" s="156" t="s">
        <v>175</v>
      </c>
      <c r="D14" s="157"/>
      <c r="E14" s="154" t="s">
        <v>60</v>
      </c>
      <c r="F14" s="155"/>
      <c r="J14" s="6" t="s">
        <v>85</v>
      </c>
      <c r="K14" s="2" t="s">
        <v>169</v>
      </c>
    </row>
    <row r="15" spans="1:18" ht="16.5" thickTop="1" x14ac:dyDescent="0.15">
      <c r="A15" s="124" t="s">
        <v>128</v>
      </c>
      <c r="B15" s="158"/>
      <c r="C15" s="23">
        <v>0</v>
      </c>
      <c r="D15" s="24" t="s">
        <v>22</v>
      </c>
      <c r="E15" s="25" t="e">
        <f>C15/D11*100</f>
        <v>#DIV/0!</v>
      </c>
      <c r="F15" s="26" t="s">
        <v>176</v>
      </c>
      <c r="I15" s="27" t="s">
        <v>61</v>
      </c>
      <c r="J15" s="6"/>
    </row>
    <row r="16" spans="1:18" x14ac:dyDescent="0.15">
      <c r="A16" s="154" t="s">
        <v>163</v>
      </c>
      <c r="B16" s="159"/>
      <c r="C16" s="159"/>
      <c r="D16" s="159"/>
      <c r="E16" s="155"/>
      <c r="F16" s="3"/>
      <c r="I16" s="28">
        <v>0</v>
      </c>
      <c r="J16" s="6" t="s">
        <v>142</v>
      </c>
      <c r="K16" s="2" t="s">
        <v>173</v>
      </c>
    </row>
    <row r="17" spans="1:21" ht="16.5" thickBot="1" x14ac:dyDescent="0.2">
      <c r="A17" s="124" t="s">
        <v>78</v>
      </c>
      <c r="B17" s="125"/>
      <c r="C17" s="126" t="s">
        <v>81</v>
      </c>
      <c r="D17" s="126"/>
      <c r="E17" s="127"/>
      <c r="I17" s="29" t="s">
        <v>51</v>
      </c>
      <c r="J17" s="6"/>
      <c r="K17" s="30"/>
      <c r="L17" s="30"/>
      <c r="M17" s="30"/>
      <c r="N17" s="30"/>
      <c r="O17" s="30"/>
      <c r="P17" s="30"/>
      <c r="Q17" s="30"/>
      <c r="R17" s="30"/>
    </row>
    <row r="18" spans="1:21" ht="16.5" thickTop="1" x14ac:dyDescent="0.15">
      <c r="A18" s="31" t="s">
        <v>93</v>
      </c>
      <c r="B18" s="31"/>
      <c r="C18" s="31"/>
      <c r="D18" s="31"/>
      <c r="J18" s="6" t="s">
        <v>92</v>
      </c>
      <c r="K18" s="32" t="s">
        <v>174</v>
      </c>
      <c r="L18" s="33"/>
      <c r="M18" s="32"/>
      <c r="N18" s="32"/>
      <c r="U18" s="34"/>
    </row>
    <row r="19" spans="1:21" s="34" customFormat="1" x14ac:dyDescent="0.15">
      <c r="A19" s="148"/>
      <c r="B19" s="35" t="s">
        <v>0</v>
      </c>
      <c r="C19" s="35" t="s">
        <v>2</v>
      </c>
      <c r="D19" s="35" t="s">
        <v>3</v>
      </c>
      <c r="E19" s="35" t="s">
        <v>5</v>
      </c>
      <c r="F19" s="35" t="s">
        <v>6</v>
      </c>
      <c r="G19" s="200" t="s">
        <v>8</v>
      </c>
      <c r="H19" s="201"/>
      <c r="I19" s="35" t="s">
        <v>10</v>
      </c>
      <c r="J19" s="6"/>
      <c r="K19" s="113" t="s">
        <v>170</v>
      </c>
      <c r="L19" s="113"/>
      <c r="M19" s="113"/>
      <c r="N19" s="113"/>
      <c r="O19" s="113"/>
      <c r="P19" s="113"/>
      <c r="Q19" s="113"/>
      <c r="R19" s="113"/>
      <c r="S19" s="2"/>
      <c r="T19" s="2"/>
    </row>
    <row r="20" spans="1:21" s="34" customFormat="1" ht="13.5" customHeight="1" x14ac:dyDescent="0.15">
      <c r="A20" s="149"/>
      <c r="B20" s="36" t="s">
        <v>1</v>
      </c>
      <c r="C20" s="36" t="s">
        <v>1</v>
      </c>
      <c r="D20" s="36" t="s">
        <v>4</v>
      </c>
      <c r="E20" s="36" t="s">
        <v>4</v>
      </c>
      <c r="F20" s="36" t="s">
        <v>7</v>
      </c>
      <c r="G20" s="202" t="s">
        <v>9</v>
      </c>
      <c r="H20" s="203"/>
      <c r="I20" s="36"/>
      <c r="J20" s="6"/>
      <c r="K20" s="113"/>
      <c r="L20" s="113"/>
      <c r="M20" s="113"/>
      <c r="N20" s="113"/>
      <c r="O20" s="113"/>
      <c r="P20" s="113"/>
      <c r="Q20" s="113"/>
      <c r="R20" s="113"/>
      <c r="S20" s="2"/>
      <c r="T20" s="2"/>
      <c r="U20" s="37"/>
    </row>
    <row r="21" spans="1:21" s="37" customFormat="1" ht="11.25" customHeight="1" x14ac:dyDescent="0.15">
      <c r="A21" s="150" t="s">
        <v>40</v>
      </c>
      <c r="B21" s="38" t="s">
        <v>11</v>
      </c>
      <c r="C21" s="38" t="s">
        <v>12</v>
      </c>
      <c r="D21" s="38" t="s">
        <v>13</v>
      </c>
      <c r="E21" s="38" t="s">
        <v>14</v>
      </c>
      <c r="F21" s="38" t="s">
        <v>15</v>
      </c>
      <c r="G21" s="161" t="s">
        <v>16</v>
      </c>
      <c r="H21" s="162"/>
      <c r="I21" s="38" t="s">
        <v>17</v>
      </c>
      <c r="J21" s="6"/>
      <c r="K21" s="113"/>
      <c r="L21" s="113"/>
      <c r="M21" s="113"/>
      <c r="N21" s="113"/>
      <c r="O21" s="113"/>
      <c r="P21" s="113"/>
      <c r="Q21" s="113"/>
      <c r="R21" s="113"/>
      <c r="S21" s="2"/>
      <c r="T21" s="2"/>
      <c r="U21" s="2"/>
    </row>
    <row r="22" spans="1:21" ht="15.75" x14ac:dyDescent="0.15">
      <c r="A22" s="151"/>
      <c r="B22" s="153">
        <v>0</v>
      </c>
      <c r="C22" s="153">
        <v>0</v>
      </c>
      <c r="D22" s="39">
        <v>0</v>
      </c>
      <c r="E22" s="39">
        <v>0</v>
      </c>
      <c r="F22" s="153">
        <v>0</v>
      </c>
      <c r="G22" s="163">
        <v>0</v>
      </c>
      <c r="H22" s="164"/>
      <c r="I22" s="160">
        <f>C22+D22+E22+F22+G22</f>
        <v>0</v>
      </c>
      <c r="J22" s="6"/>
      <c r="K22" s="113"/>
      <c r="L22" s="113"/>
      <c r="M22" s="113"/>
      <c r="N22" s="113"/>
      <c r="O22" s="113"/>
      <c r="P22" s="113"/>
      <c r="Q22" s="113"/>
      <c r="R22" s="113"/>
    </row>
    <row r="23" spans="1:21" ht="11.25" customHeight="1" x14ac:dyDescent="0.15">
      <c r="A23" s="151"/>
      <c r="B23" s="153"/>
      <c r="C23" s="153"/>
      <c r="D23" s="40" t="s">
        <v>18</v>
      </c>
      <c r="E23" s="40" t="s">
        <v>18</v>
      </c>
      <c r="F23" s="153"/>
      <c r="G23" s="163"/>
      <c r="H23" s="164"/>
      <c r="I23" s="160"/>
      <c r="J23" s="6"/>
      <c r="K23" s="113"/>
      <c r="L23" s="113"/>
      <c r="M23" s="113"/>
      <c r="N23" s="113"/>
      <c r="O23" s="113"/>
      <c r="P23" s="113"/>
      <c r="Q23" s="113"/>
      <c r="R23" s="113"/>
      <c r="U23" s="37"/>
    </row>
    <row r="24" spans="1:21" s="37" customFormat="1" ht="11.25" customHeight="1" x14ac:dyDescent="0.15">
      <c r="A24" s="151"/>
      <c r="B24" s="153"/>
      <c r="C24" s="153"/>
      <c r="D24" s="41" t="s">
        <v>19</v>
      </c>
      <c r="E24" s="42" t="s">
        <v>20</v>
      </c>
      <c r="F24" s="153"/>
      <c r="G24" s="163"/>
      <c r="H24" s="164"/>
      <c r="I24" s="160"/>
      <c r="J24" s="6" t="s">
        <v>143</v>
      </c>
      <c r="K24" s="114" t="s">
        <v>144</v>
      </c>
      <c r="L24" s="114"/>
      <c r="M24" s="114"/>
      <c r="N24" s="114"/>
      <c r="O24" s="114"/>
      <c r="P24" s="114"/>
      <c r="Q24" s="114"/>
      <c r="R24" s="114"/>
      <c r="S24" s="2"/>
      <c r="T24" s="2"/>
      <c r="U24" s="2"/>
    </row>
    <row r="25" spans="1:21" ht="15.75" x14ac:dyDescent="0.15">
      <c r="A25" s="151"/>
      <c r="B25" s="153"/>
      <c r="C25" s="153"/>
      <c r="D25" s="43">
        <v>0</v>
      </c>
      <c r="E25" s="43">
        <v>0</v>
      </c>
      <c r="F25" s="153"/>
      <c r="G25" s="163"/>
      <c r="H25" s="164"/>
      <c r="I25" s="160"/>
      <c r="J25" s="6"/>
      <c r="K25" s="114"/>
      <c r="L25" s="114"/>
      <c r="M25" s="114"/>
      <c r="N25" s="114"/>
      <c r="O25" s="114"/>
      <c r="P25" s="114"/>
      <c r="Q25" s="114"/>
      <c r="R25" s="114"/>
      <c r="T25" s="34"/>
    </row>
    <row r="26" spans="1:21" ht="11.25" customHeight="1" x14ac:dyDescent="0.15">
      <c r="A26" s="152"/>
      <c r="B26" s="13" t="s">
        <v>22</v>
      </c>
      <c r="C26" s="13" t="s">
        <v>18</v>
      </c>
      <c r="D26" s="13" t="s">
        <v>21</v>
      </c>
      <c r="E26" s="13" t="s">
        <v>21</v>
      </c>
      <c r="F26" s="13" t="s">
        <v>18</v>
      </c>
      <c r="G26" s="146" t="s">
        <v>18</v>
      </c>
      <c r="H26" s="147"/>
      <c r="I26" s="13" t="s">
        <v>18</v>
      </c>
      <c r="J26" s="6" t="s">
        <v>145</v>
      </c>
      <c r="K26" s="112" t="s">
        <v>91</v>
      </c>
      <c r="L26" s="112"/>
      <c r="M26" s="112"/>
      <c r="N26" s="112"/>
      <c r="O26" s="112"/>
      <c r="P26" s="112"/>
      <c r="Q26" s="112"/>
      <c r="R26" s="112"/>
      <c r="S26" s="34"/>
      <c r="T26" s="34"/>
      <c r="U26" s="37"/>
    </row>
    <row r="27" spans="1:21" s="37" customFormat="1" ht="11.25" customHeight="1" x14ac:dyDescent="0.15">
      <c r="A27" s="150" t="s">
        <v>41</v>
      </c>
      <c r="B27" s="38" t="s">
        <v>23</v>
      </c>
      <c r="C27" s="38" t="s">
        <v>24</v>
      </c>
      <c r="D27" s="38" t="s">
        <v>25</v>
      </c>
      <c r="E27" s="38" t="s">
        <v>26</v>
      </c>
      <c r="F27" s="38" t="s">
        <v>27</v>
      </c>
      <c r="G27" s="161" t="s">
        <v>36</v>
      </c>
      <c r="H27" s="162"/>
      <c r="I27" s="38" t="s">
        <v>28</v>
      </c>
      <c r="J27" s="6"/>
      <c r="K27" s="112"/>
      <c r="L27" s="112"/>
      <c r="M27" s="112"/>
      <c r="N27" s="112"/>
      <c r="O27" s="112"/>
      <c r="P27" s="112"/>
      <c r="Q27" s="112"/>
      <c r="R27" s="112"/>
      <c r="S27" s="34"/>
      <c r="U27" s="2"/>
    </row>
    <row r="28" spans="1:21" ht="15.75" x14ac:dyDescent="0.15">
      <c r="A28" s="151"/>
      <c r="B28" s="153">
        <v>0</v>
      </c>
      <c r="C28" s="153">
        <v>0</v>
      </c>
      <c r="D28" s="39">
        <v>0</v>
      </c>
      <c r="E28" s="39">
        <v>0</v>
      </c>
      <c r="F28" s="153">
        <v>0</v>
      </c>
      <c r="G28" s="163">
        <v>0</v>
      </c>
      <c r="H28" s="164"/>
      <c r="I28" s="160">
        <f>C28+D28+E28+F28+G28</f>
        <v>0</v>
      </c>
      <c r="J28" s="6" t="s">
        <v>146</v>
      </c>
      <c r="K28" s="113" t="s">
        <v>151</v>
      </c>
      <c r="L28" s="113"/>
      <c r="M28" s="113"/>
      <c r="N28" s="113"/>
      <c r="O28" s="113"/>
      <c r="P28" s="113"/>
      <c r="Q28" s="113"/>
      <c r="R28" s="113"/>
      <c r="S28" s="37"/>
    </row>
    <row r="29" spans="1:21" ht="11.25" customHeight="1" x14ac:dyDescent="0.15">
      <c r="A29" s="151"/>
      <c r="B29" s="153"/>
      <c r="C29" s="153"/>
      <c r="D29" s="40" t="s">
        <v>18</v>
      </c>
      <c r="E29" s="40" t="s">
        <v>18</v>
      </c>
      <c r="F29" s="153"/>
      <c r="G29" s="163"/>
      <c r="H29" s="164"/>
      <c r="I29" s="160"/>
      <c r="J29" s="6"/>
      <c r="K29" s="113"/>
      <c r="L29" s="113"/>
      <c r="M29" s="113"/>
      <c r="N29" s="113"/>
      <c r="O29" s="113"/>
      <c r="P29" s="113"/>
      <c r="Q29" s="113"/>
      <c r="R29" s="113"/>
      <c r="U29" s="37"/>
    </row>
    <row r="30" spans="1:21" s="37" customFormat="1" ht="11.25" customHeight="1" x14ac:dyDescent="0.15">
      <c r="A30" s="151"/>
      <c r="B30" s="153"/>
      <c r="C30" s="153"/>
      <c r="D30" s="44" t="s">
        <v>29</v>
      </c>
      <c r="E30" s="44" t="s">
        <v>30</v>
      </c>
      <c r="F30" s="153"/>
      <c r="G30" s="163"/>
      <c r="H30" s="164"/>
      <c r="I30" s="160"/>
      <c r="J30" s="6"/>
      <c r="K30" s="113"/>
      <c r="L30" s="113"/>
      <c r="M30" s="113"/>
      <c r="N30" s="113"/>
      <c r="O30" s="113"/>
      <c r="P30" s="113"/>
      <c r="Q30" s="113"/>
      <c r="R30" s="113"/>
      <c r="S30" s="2"/>
      <c r="U30" s="2"/>
    </row>
    <row r="31" spans="1:21" ht="15.75" x14ac:dyDescent="0.15">
      <c r="A31" s="151"/>
      <c r="B31" s="153"/>
      <c r="C31" s="153"/>
      <c r="D31" s="45">
        <v>0</v>
      </c>
      <c r="E31" s="45">
        <v>0</v>
      </c>
      <c r="F31" s="153"/>
      <c r="G31" s="163"/>
      <c r="H31" s="164"/>
      <c r="I31" s="160"/>
      <c r="J31" s="6" t="s">
        <v>95</v>
      </c>
      <c r="K31" s="112" t="s">
        <v>90</v>
      </c>
      <c r="L31" s="112"/>
      <c r="M31" s="112"/>
      <c r="N31" s="112"/>
      <c r="O31" s="112"/>
      <c r="P31" s="112"/>
      <c r="Q31" s="112"/>
      <c r="R31" s="112"/>
      <c r="S31" s="37"/>
    </row>
    <row r="32" spans="1:21" ht="11.25" customHeight="1" x14ac:dyDescent="0.15">
      <c r="A32" s="152"/>
      <c r="B32" s="13" t="s">
        <v>22</v>
      </c>
      <c r="C32" s="13" t="s">
        <v>18</v>
      </c>
      <c r="D32" s="13" t="s">
        <v>21</v>
      </c>
      <c r="E32" s="13" t="s">
        <v>21</v>
      </c>
      <c r="F32" s="13" t="s">
        <v>18</v>
      </c>
      <c r="G32" s="146" t="s">
        <v>18</v>
      </c>
      <c r="H32" s="147"/>
      <c r="I32" s="46" t="s">
        <v>18</v>
      </c>
      <c r="J32" s="6"/>
      <c r="K32" s="112"/>
      <c r="L32" s="112"/>
      <c r="M32" s="112"/>
      <c r="N32" s="112"/>
      <c r="O32" s="112"/>
      <c r="P32" s="112"/>
      <c r="Q32" s="112"/>
      <c r="R32" s="112"/>
      <c r="U32" s="37"/>
    </row>
    <row r="33" spans="1:21" s="37" customFormat="1" ht="12" customHeight="1" x14ac:dyDescent="0.15">
      <c r="A33" s="150" t="s">
        <v>10</v>
      </c>
      <c r="B33" s="47" t="s">
        <v>31</v>
      </c>
      <c r="C33" s="47" t="s">
        <v>32</v>
      </c>
      <c r="D33" s="47" t="s">
        <v>33</v>
      </c>
      <c r="E33" s="47" t="s">
        <v>34</v>
      </c>
      <c r="F33" s="47" t="s">
        <v>35</v>
      </c>
      <c r="G33" s="161" t="s">
        <v>74</v>
      </c>
      <c r="H33" s="162"/>
      <c r="I33" s="47" t="s">
        <v>37</v>
      </c>
      <c r="J33" s="6" t="s">
        <v>147</v>
      </c>
      <c r="K33" s="112" t="s">
        <v>89</v>
      </c>
      <c r="L33" s="112"/>
      <c r="M33" s="112"/>
      <c r="N33" s="112"/>
      <c r="O33" s="112"/>
      <c r="P33" s="112"/>
      <c r="Q33" s="112"/>
      <c r="R33" s="112"/>
      <c r="S33" s="2"/>
      <c r="U33" s="2"/>
    </row>
    <row r="34" spans="1:21" ht="15.75" x14ac:dyDescent="0.15">
      <c r="A34" s="151"/>
      <c r="B34" s="48">
        <f t="shared" ref="B34:G34" si="0">B22+B28</f>
        <v>0</v>
      </c>
      <c r="C34" s="48">
        <f t="shared" si="0"/>
        <v>0</v>
      </c>
      <c r="D34" s="49">
        <f t="shared" si="0"/>
        <v>0</v>
      </c>
      <c r="E34" s="49">
        <f t="shared" si="0"/>
        <v>0</v>
      </c>
      <c r="F34" s="165">
        <f t="shared" si="0"/>
        <v>0</v>
      </c>
      <c r="G34" s="168">
        <f t="shared" si="0"/>
        <v>0</v>
      </c>
      <c r="H34" s="169"/>
      <c r="I34" s="165">
        <f>C34+D34+E34+F34+G34</f>
        <v>0</v>
      </c>
      <c r="J34" s="6"/>
      <c r="K34" s="112"/>
      <c r="L34" s="112"/>
      <c r="M34" s="112"/>
      <c r="N34" s="112"/>
      <c r="O34" s="112"/>
      <c r="P34" s="112"/>
      <c r="Q34" s="112"/>
      <c r="R34" s="112"/>
      <c r="S34" s="37"/>
    </row>
    <row r="35" spans="1:21" ht="14.25" customHeight="1" x14ac:dyDescent="0.15">
      <c r="A35" s="151"/>
      <c r="B35" s="40" t="s">
        <v>22</v>
      </c>
      <c r="C35" s="40" t="s">
        <v>18</v>
      </c>
      <c r="D35" s="40" t="s">
        <v>18</v>
      </c>
      <c r="E35" s="40" t="s">
        <v>18</v>
      </c>
      <c r="F35" s="165"/>
      <c r="G35" s="168"/>
      <c r="H35" s="169"/>
      <c r="I35" s="165"/>
      <c r="J35" s="6" t="s">
        <v>148</v>
      </c>
      <c r="K35" s="112" t="s">
        <v>172</v>
      </c>
      <c r="L35" s="112"/>
      <c r="M35" s="112"/>
      <c r="N35" s="112"/>
      <c r="O35" s="112"/>
      <c r="P35" s="112"/>
      <c r="Q35" s="112"/>
      <c r="R35" s="112"/>
      <c r="U35" s="37"/>
    </row>
    <row r="36" spans="1:21" s="37" customFormat="1" ht="12" customHeight="1" x14ac:dyDescent="0.15">
      <c r="A36" s="151"/>
      <c r="B36" s="50" t="s">
        <v>42</v>
      </c>
      <c r="C36" s="50" t="s">
        <v>43</v>
      </c>
      <c r="D36" s="44" t="s">
        <v>38</v>
      </c>
      <c r="E36" s="44" t="s">
        <v>39</v>
      </c>
      <c r="F36" s="165"/>
      <c r="G36" s="168"/>
      <c r="H36" s="169"/>
      <c r="I36" s="165"/>
      <c r="J36" s="3"/>
      <c r="K36" s="112"/>
      <c r="L36" s="112"/>
      <c r="M36" s="112"/>
      <c r="N36" s="112"/>
      <c r="O36" s="112"/>
      <c r="P36" s="112"/>
      <c r="Q36" s="112"/>
      <c r="R36" s="112"/>
      <c r="S36" s="2"/>
      <c r="U36" s="2"/>
    </row>
    <row r="37" spans="1:21" ht="15.75" x14ac:dyDescent="0.15">
      <c r="A37" s="151"/>
      <c r="B37" s="51" t="e">
        <f>B34/I16</f>
        <v>#DIV/0!</v>
      </c>
      <c r="C37" s="48" t="e">
        <f>C34/I16</f>
        <v>#DIV/0!</v>
      </c>
      <c r="D37" s="49">
        <f>D25+D31</f>
        <v>0</v>
      </c>
      <c r="E37" s="49">
        <f>E25+E31</f>
        <v>0</v>
      </c>
      <c r="F37" s="165"/>
      <c r="G37" s="168"/>
      <c r="H37" s="169"/>
      <c r="I37" s="165"/>
      <c r="J37" s="6"/>
      <c r="M37" s="37"/>
      <c r="N37" s="37"/>
      <c r="O37" s="37"/>
      <c r="S37" s="37"/>
    </row>
    <row r="38" spans="1:21" x14ac:dyDescent="0.15">
      <c r="A38" s="152"/>
      <c r="B38" s="13" t="s">
        <v>22</v>
      </c>
      <c r="C38" s="13" t="s">
        <v>18</v>
      </c>
      <c r="D38" s="13" t="s">
        <v>21</v>
      </c>
      <c r="E38" s="13" t="s">
        <v>21</v>
      </c>
      <c r="F38" s="13" t="s">
        <v>18</v>
      </c>
      <c r="G38" s="146" t="s">
        <v>18</v>
      </c>
      <c r="H38" s="147"/>
      <c r="I38" s="13" t="s">
        <v>18</v>
      </c>
    </row>
    <row r="39" spans="1:21" ht="15.75" x14ac:dyDescent="0.15">
      <c r="A39" s="166" t="s">
        <v>94</v>
      </c>
      <c r="B39" s="166"/>
      <c r="C39" s="166"/>
      <c r="D39" s="166"/>
      <c r="E39" s="166"/>
      <c r="F39" s="166"/>
      <c r="G39" s="166"/>
      <c r="H39" s="166"/>
      <c r="I39" s="166"/>
      <c r="P39" s="37"/>
      <c r="Q39" s="37"/>
      <c r="R39" s="37"/>
      <c r="T39" s="37"/>
    </row>
    <row r="40" spans="1:21" x14ac:dyDescent="0.15">
      <c r="A40" s="167" t="s">
        <v>69</v>
      </c>
      <c r="B40" s="167"/>
      <c r="C40" s="167"/>
      <c r="D40" s="167"/>
      <c r="E40" s="167"/>
      <c r="F40" s="167"/>
      <c r="G40" s="167" t="s">
        <v>70</v>
      </c>
      <c r="H40" s="167"/>
      <c r="I40" s="167"/>
      <c r="M40" s="37"/>
      <c r="N40" s="37"/>
      <c r="O40" s="37"/>
      <c r="S40" s="37"/>
    </row>
    <row r="41" spans="1:21" x14ac:dyDescent="0.15">
      <c r="A41" s="176" t="s">
        <v>62</v>
      </c>
      <c r="B41" s="177"/>
      <c r="C41" s="177"/>
      <c r="D41" s="177"/>
      <c r="E41" s="177"/>
      <c r="F41" s="177"/>
      <c r="G41" s="154" t="s">
        <v>65</v>
      </c>
      <c r="H41" s="159"/>
      <c r="I41" s="155"/>
    </row>
    <row r="42" spans="1:21" x14ac:dyDescent="0.15">
      <c r="A42" s="177"/>
      <c r="B42" s="177"/>
      <c r="C42" s="177"/>
      <c r="D42" s="177"/>
      <c r="E42" s="177"/>
      <c r="F42" s="177"/>
      <c r="G42" s="170" t="s">
        <v>78</v>
      </c>
      <c r="H42" s="171"/>
      <c r="I42" s="172"/>
      <c r="J42" s="6"/>
      <c r="P42" s="37"/>
      <c r="Q42" s="37"/>
      <c r="R42" s="37"/>
      <c r="T42" s="37"/>
    </row>
    <row r="43" spans="1:21" x14ac:dyDescent="0.15">
      <c r="A43" s="177"/>
      <c r="B43" s="177"/>
      <c r="C43" s="177"/>
      <c r="D43" s="177"/>
      <c r="E43" s="177"/>
      <c r="F43" s="177"/>
      <c r="G43" s="173"/>
      <c r="H43" s="174"/>
      <c r="I43" s="175"/>
      <c r="J43" s="6"/>
      <c r="M43" s="37"/>
      <c r="N43" s="37"/>
      <c r="O43" s="37"/>
      <c r="S43" s="37"/>
    </row>
    <row r="44" spans="1:21" x14ac:dyDescent="0.15">
      <c r="A44" s="176" t="s">
        <v>63</v>
      </c>
      <c r="B44" s="177"/>
      <c r="C44" s="177"/>
      <c r="D44" s="177"/>
      <c r="E44" s="177"/>
      <c r="F44" s="177"/>
      <c r="G44" s="52" t="s">
        <v>75</v>
      </c>
      <c r="H44" s="53"/>
      <c r="I44" s="54" t="s">
        <v>71</v>
      </c>
      <c r="J44" s="6"/>
      <c r="K44" s="55"/>
      <c r="L44" s="56"/>
    </row>
    <row r="45" spans="1:21" x14ac:dyDescent="0.15">
      <c r="A45" s="177"/>
      <c r="B45" s="177"/>
      <c r="C45" s="177"/>
      <c r="D45" s="177"/>
      <c r="E45" s="177"/>
      <c r="F45" s="177"/>
      <c r="G45" s="57" t="s">
        <v>76</v>
      </c>
      <c r="H45" s="58"/>
      <c r="I45" s="59" t="s">
        <v>71</v>
      </c>
      <c r="L45" s="56"/>
    </row>
    <row r="46" spans="1:21" x14ac:dyDescent="0.15">
      <c r="A46" s="177"/>
      <c r="B46" s="177"/>
      <c r="C46" s="177"/>
      <c r="D46" s="177"/>
      <c r="E46" s="177"/>
      <c r="F46" s="177"/>
      <c r="G46" s="60" t="s">
        <v>77</v>
      </c>
      <c r="H46" s="58"/>
      <c r="I46" s="59" t="s">
        <v>71</v>
      </c>
      <c r="M46" s="37"/>
      <c r="N46" s="37"/>
      <c r="O46" s="37"/>
    </row>
    <row r="47" spans="1:21" ht="13.5" customHeight="1" x14ac:dyDescent="0.15">
      <c r="A47" s="181" t="s">
        <v>164</v>
      </c>
      <c r="B47" s="182"/>
      <c r="C47" s="182"/>
      <c r="D47" s="182"/>
      <c r="E47" s="182"/>
      <c r="F47" s="183"/>
      <c r="G47" s="178" t="s">
        <v>66</v>
      </c>
      <c r="H47" s="179"/>
      <c r="I47" s="180"/>
    </row>
    <row r="48" spans="1:21" x14ac:dyDescent="0.15">
      <c r="A48" s="184" t="s">
        <v>137</v>
      </c>
      <c r="B48" s="185"/>
      <c r="C48" s="185"/>
      <c r="D48" s="185"/>
      <c r="E48" s="185"/>
      <c r="F48" s="186"/>
      <c r="G48" s="170" t="s">
        <v>78</v>
      </c>
      <c r="H48" s="171"/>
      <c r="I48" s="172"/>
      <c r="J48" s="6"/>
    </row>
    <row r="49" spans="1:9" x14ac:dyDescent="0.15">
      <c r="A49" s="184" t="s">
        <v>138</v>
      </c>
      <c r="B49" s="185"/>
      <c r="C49" s="185"/>
      <c r="D49" s="185"/>
      <c r="E49" s="185"/>
      <c r="F49" s="186"/>
      <c r="G49" s="170"/>
      <c r="H49" s="171"/>
      <c r="I49" s="172"/>
    </row>
    <row r="50" spans="1:9" x14ac:dyDescent="0.15">
      <c r="A50" s="184" t="s">
        <v>139</v>
      </c>
      <c r="B50" s="185"/>
      <c r="C50" s="185"/>
      <c r="D50" s="185"/>
      <c r="E50" s="185"/>
      <c r="F50" s="186"/>
      <c r="G50" s="170"/>
      <c r="H50" s="171"/>
      <c r="I50" s="172"/>
    </row>
    <row r="51" spans="1:9" x14ac:dyDescent="0.15">
      <c r="A51" s="184" t="s">
        <v>140</v>
      </c>
      <c r="B51" s="185"/>
      <c r="C51" s="185"/>
      <c r="D51" s="185"/>
      <c r="E51" s="185"/>
      <c r="F51" s="186"/>
      <c r="G51" s="170"/>
      <c r="H51" s="171"/>
      <c r="I51" s="172"/>
    </row>
    <row r="52" spans="1:9" x14ac:dyDescent="0.15">
      <c r="A52" s="204" t="s">
        <v>141</v>
      </c>
      <c r="B52" s="205"/>
      <c r="C52" s="205"/>
      <c r="D52" s="205"/>
      <c r="E52" s="205"/>
      <c r="F52" s="206"/>
      <c r="G52" s="173"/>
      <c r="H52" s="174"/>
      <c r="I52" s="175"/>
    </row>
    <row r="53" spans="1:9" ht="13.5" customHeight="1" x14ac:dyDescent="0.15">
      <c r="A53" s="187" t="s">
        <v>135</v>
      </c>
      <c r="B53" s="188"/>
      <c r="C53" s="188"/>
      <c r="D53" s="188"/>
      <c r="E53" s="188"/>
      <c r="F53" s="189"/>
      <c r="G53" s="178" t="s">
        <v>67</v>
      </c>
      <c r="H53" s="179"/>
      <c r="I53" s="180"/>
    </row>
    <row r="54" spans="1:9" ht="13.5" customHeight="1" x14ac:dyDescent="0.15">
      <c r="A54" s="190" t="s">
        <v>136</v>
      </c>
      <c r="B54" s="191"/>
      <c r="C54" s="191"/>
      <c r="D54" s="191"/>
      <c r="E54" s="191"/>
      <c r="F54" s="192"/>
      <c r="G54" s="170" t="s">
        <v>78</v>
      </c>
      <c r="H54" s="171"/>
      <c r="I54" s="172"/>
    </row>
    <row r="55" spans="1:9" x14ac:dyDescent="0.15">
      <c r="A55" s="193" t="s">
        <v>134</v>
      </c>
      <c r="B55" s="194"/>
      <c r="C55" s="194"/>
      <c r="D55" s="194"/>
      <c r="E55" s="194"/>
      <c r="F55" s="195"/>
      <c r="G55" s="173"/>
      <c r="H55" s="174"/>
      <c r="I55" s="175"/>
    </row>
    <row r="56" spans="1:9" ht="13.5" customHeight="1" x14ac:dyDescent="0.15">
      <c r="A56" s="176" t="s">
        <v>64</v>
      </c>
      <c r="B56" s="177"/>
      <c r="C56" s="177"/>
      <c r="D56" s="177"/>
      <c r="E56" s="177"/>
      <c r="F56" s="177"/>
      <c r="G56" s="178" t="s">
        <v>68</v>
      </c>
      <c r="H56" s="179"/>
      <c r="I56" s="180"/>
    </row>
    <row r="57" spans="1:9" x14ac:dyDescent="0.15">
      <c r="A57" s="177"/>
      <c r="B57" s="177"/>
      <c r="C57" s="177"/>
      <c r="D57" s="177"/>
      <c r="E57" s="177"/>
      <c r="F57" s="177"/>
      <c r="G57" s="170" t="s">
        <v>78</v>
      </c>
      <c r="H57" s="171"/>
      <c r="I57" s="172"/>
    </row>
    <row r="58" spans="1:9" x14ac:dyDescent="0.15">
      <c r="A58" s="177"/>
      <c r="B58" s="177"/>
      <c r="C58" s="177"/>
      <c r="D58" s="177"/>
      <c r="E58" s="177"/>
      <c r="F58" s="177"/>
      <c r="G58" s="170"/>
      <c r="H58" s="171"/>
      <c r="I58" s="172"/>
    </row>
    <row r="59" spans="1:9" x14ac:dyDescent="0.15">
      <c r="A59" s="177"/>
      <c r="B59" s="177"/>
      <c r="C59" s="177"/>
      <c r="D59" s="177"/>
      <c r="E59" s="177"/>
      <c r="F59" s="177"/>
      <c r="G59" s="173"/>
      <c r="H59" s="174"/>
      <c r="I59" s="175"/>
    </row>
    <row r="60" spans="1:9" ht="13.5" customHeight="1" x14ac:dyDescent="0.15">
      <c r="A60" s="181" t="s">
        <v>79</v>
      </c>
      <c r="B60" s="182"/>
      <c r="C60" s="182"/>
      <c r="D60" s="182"/>
      <c r="E60" s="182"/>
      <c r="F60" s="183"/>
      <c r="G60" s="212" t="s">
        <v>72</v>
      </c>
      <c r="H60" s="213"/>
      <c r="I60" s="214"/>
    </row>
    <row r="61" spans="1:9" x14ac:dyDescent="0.15">
      <c r="A61" s="207" t="s">
        <v>130</v>
      </c>
      <c r="B61" s="115"/>
      <c r="C61" s="115"/>
      <c r="D61" s="115"/>
      <c r="E61" s="115"/>
      <c r="F61" s="208"/>
      <c r="G61" s="215"/>
      <c r="H61" s="216"/>
      <c r="I61" s="217"/>
    </row>
    <row r="62" spans="1:9" x14ac:dyDescent="0.15">
      <c r="A62" s="207" t="s">
        <v>131</v>
      </c>
      <c r="B62" s="115"/>
      <c r="C62" s="115"/>
      <c r="D62" s="115"/>
      <c r="E62" s="115"/>
      <c r="F62" s="208"/>
      <c r="G62" s="215"/>
      <c r="H62" s="216"/>
      <c r="I62" s="217"/>
    </row>
    <row r="63" spans="1:9" x14ac:dyDescent="0.15">
      <c r="A63" s="207" t="s">
        <v>132</v>
      </c>
      <c r="B63" s="115"/>
      <c r="C63" s="115"/>
      <c r="D63" s="115"/>
      <c r="E63" s="115"/>
      <c r="F63" s="208"/>
      <c r="G63" s="215"/>
      <c r="H63" s="216"/>
      <c r="I63" s="217"/>
    </row>
    <row r="64" spans="1:9" x14ac:dyDescent="0.15">
      <c r="A64" s="207" t="s">
        <v>133</v>
      </c>
      <c r="B64" s="115"/>
      <c r="C64" s="115"/>
      <c r="D64" s="115"/>
      <c r="E64" s="115"/>
      <c r="F64" s="208"/>
      <c r="G64" s="215"/>
      <c r="H64" s="216"/>
      <c r="I64" s="217"/>
    </row>
    <row r="65" spans="1:10" x14ac:dyDescent="0.15">
      <c r="A65" s="209" t="s">
        <v>134</v>
      </c>
      <c r="B65" s="210"/>
      <c r="C65" s="210"/>
      <c r="D65" s="210"/>
      <c r="E65" s="210"/>
      <c r="F65" s="211"/>
      <c r="G65" s="218"/>
      <c r="H65" s="219"/>
      <c r="I65" s="220"/>
    </row>
    <row r="66" spans="1:10" x14ac:dyDescent="0.15">
      <c r="G66" s="61"/>
      <c r="H66" s="61"/>
      <c r="I66" s="61"/>
    </row>
    <row r="68" spans="1:10" x14ac:dyDescent="0.15">
      <c r="J68" s="2"/>
    </row>
    <row r="69" spans="1:10" ht="13.5" customHeight="1" x14ac:dyDescent="0.15">
      <c r="D69" s="3"/>
      <c r="J69" s="2"/>
    </row>
    <row r="70" spans="1:10" x14ac:dyDescent="0.15">
      <c r="D70" s="3"/>
      <c r="J70" s="2"/>
    </row>
    <row r="71" spans="1:10" x14ac:dyDescent="0.15">
      <c r="D71" s="3"/>
      <c r="J71" s="2"/>
    </row>
    <row r="72" spans="1:10" x14ac:dyDescent="0.15">
      <c r="D72" s="3"/>
      <c r="J72" s="2"/>
    </row>
    <row r="73" spans="1:10" x14ac:dyDescent="0.15">
      <c r="D73" s="3"/>
      <c r="J73" s="2"/>
    </row>
    <row r="74" spans="1:10" x14ac:dyDescent="0.15">
      <c r="D74" s="3"/>
    </row>
  </sheetData>
  <mergeCells count="97">
    <mergeCell ref="G21:H21"/>
    <mergeCell ref="A52:F52"/>
    <mergeCell ref="A64:F64"/>
    <mergeCell ref="A65:F65"/>
    <mergeCell ref="A60:F60"/>
    <mergeCell ref="G60:I60"/>
    <mergeCell ref="G61:I65"/>
    <mergeCell ref="A61:F61"/>
    <mergeCell ref="A62:F62"/>
    <mergeCell ref="A63:F63"/>
    <mergeCell ref="F10:H10"/>
    <mergeCell ref="F11:H11"/>
    <mergeCell ref="F12:H12"/>
    <mergeCell ref="G19:H19"/>
    <mergeCell ref="G20:H20"/>
    <mergeCell ref="G22:H25"/>
    <mergeCell ref="G53:I53"/>
    <mergeCell ref="G54:I55"/>
    <mergeCell ref="A56:F59"/>
    <mergeCell ref="G56:I56"/>
    <mergeCell ref="G57:I59"/>
    <mergeCell ref="A53:F53"/>
    <mergeCell ref="A54:F54"/>
    <mergeCell ref="A55:F55"/>
    <mergeCell ref="A41:F43"/>
    <mergeCell ref="G41:I41"/>
    <mergeCell ref="G42:I43"/>
    <mergeCell ref="A44:F46"/>
    <mergeCell ref="G47:I47"/>
    <mergeCell ref="G48:I52"/>
    <mergeCell ref="A47:F47"/>
    <mergeCell ref="A48:F48"/>
    <mergeCell ref="A49:F49"/>
    <mergeCell ref="A50:F50"/>
    <mergeCell ref="A51:F51"/>
    <mergeCell ref="I34:I37"/>
    <mergeCell ref="A39:I39"/>
    <mergeCell ref="A40:F40"/>
    <mergeCell ref="G40:I40"/>
    <mergeCell ref="G33:H33"/>
    <mergeCell ref="G34:H37"/>
    <mergeCell ref="G38:H38"/>
    <mergeCell ref="G26:H26"/>
    <mergeCell ref="G27:H27"/>
    <mergeCell ref="G28:H31"/>
    <mergeCell ref="G32:H32"/>
    <mergeCell ref="A33:A38"/>
    <mergeCell ref="F34:F37"/>
    <mergeCell ref="E2:F2"/>
    <mergeCell ref="A3:E3"/>
    <mergeCell ref="F3:I4"/>
    <mergeCell ref="A4:B4"/>
    <mergeCell ref="A5:B6"/>
    <mergeCell ref="C5:C6"/>
    <mergeCell ref="D5:D6"/>
    <mergeCell ref="H2:I2"/>
    <mergeCell ref="G6:H6"/>
    <mergeCell ref="E5:E6"/>
    <mergeCell ref="F5:H5"/>
    <mergeCell ref="G7:H7"/>
    <mergeCell ref="G8:H8"/>
    <mergeCell ref="A17:B17"/>
    <mergeCell ref="C17:E17"/>
    <mergeCell ref="A10:B10"/>
    <mergeCell ref="D10:E10"/>
    <mergeCell ref="A11:B11"/>
    <mergeCell ref="D11:E11"/>
    <mergeCell ref="A12:B12"/>
    <mergeCell ref="D12:E12"/>
    <mergeCell ref="A14:B14"/>
    <mergeCell ref="C14:D14"/>
    <mergeCell ref="E14:F14"/>
    <mergeCell ref="A15:B15"/>
    <mergeCell ref="A16:E16"/>
    <mergeCell ref="K6:R10"/>
    <mergeCell ref="K35:R36"/>
    <mergeCell ref="A7:B7"/>
    <mergeCell ref="A8:B8"/>
    <mergeCell ref="A9:B9"/>
    <mergeCell ref="A19:A20"/>
    <mergeCell ref="A21:A26"/>
    <mergeCell ref="B22:B25"/>
    <mergeCell ref="C22:C25"/>
    <mergeCell ref="F22:F25"/>
    <mergeCell ref="I22:I25"/>
    <mergeCell ref="A27:A32"/>
    <mergeCell ref="B28:B31"/>
    <mergeCell ref="C28:C31"/>
    <mergeCell ref="F28:F31"/>
    <mergeCell ref="I28:I31"/>
    <mergeCell ref="K12:R13"/>
    <mergeCell ref="K19:R23"/>
    <mergeCell ref="K28:R30"/>
    <mergeCell ref="K31:R32"/>
    <mergeCell ref="K33:R34"/>
    <mergeCell ref="K24:R25"/>
    <mergeCell ref="K26:R27"/>
  </mergeCells>
  <phoneticPr fontId="2"/>
  <dataValidations count="6">
    <dataValidation type="list" allowBlank="1" showInputMessage="1" showErrorMessage="1" sqref="A17:B17" xr:uid="{00000000-0002-0000-0000-000000000000}">
      <formula1>"選択してください,TOOLi,JAPAN/MARC,無し,その他"</formula1>
    </dataValidation>
    <dataValidation type="list" allowBlank="1" showInputMessage="1" showErrorMessage="1" sqref="C11" xr:uid="{00000000-0002-0000-0000-000001000000}">
      <formula1>"選択してください,可,不可"</formula1>
    </dataValidation>
    <dataValidation type="list" allowBlank="1" showInputMessage="1" showErrorMessage="1" sqref="G57:I59" xr:uid="{00000000-0002-0000-0000-000002000000}">
      <formula1>"選択してください,１．司書室・閲覧室,２．閲覧室のみ,３．利用不可"</formula1>
    </dataValidation>
    <dataValidation type="list" allowBlank="1" showInputMessage="1" showErrorMessage="1" sqref="G54:I55" xr:uid="{00000000-0002-0000-0000-000003000000}">
      <formula1>"選択してください,１．閲覧も貸出も可,２．閲覧のみ可,３．貸出のみ可,４．開放していない,５．その他（左欄に入力）"</formula1>
    </dataValidation>
    <dataValidation type="list" allowBlank="1" showInputMessage="1" showErrorMessage="1" sqref="G48:I52" xr:uid="{00000000-0002-0000-0000-000004000000}">
      <formula1>"選択してください,１．公共図書館,２．近隣学校図書館,３．両方,４．貸借していない,５．その他（左欄に入力）"</formula1>
    </dataValidation>
    <dataValidation type="list" allowBlank="1" showInputMessage="1" showErrorMessage="1" sqref="G42:I43" xr:uid="{00000000-0002-0000-0000-000005000000}">
      <formula1>"選択してください,１．毎日,２．曜日を決めて,３．年間に時期を決めて,４．行っていない,５．その他"</formula1>
    </dataValidation>
  </dataValidations>
  <pageMargins left="0.51181102362204722" right="0.31496062992125984" top="0.35433070866141736" bottom="0.23622047244094491" header="0.31496062992125984" footer="0.19685039370078741"/>
  <pageSetup paperSize="9" scale="9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"/>
  <sheetViews>
    <sheetView workbookViewId="0"/>
  </sheetViews>
  <sheetFormatPr defaultRowHeight="15" x14ac:dyDescent="0.15"/>
  <cols>
    <col min="1" max="1" width="25.5" style="63" bestFit="1" customWidth="1"/>
    <col min="2" max="2" width="7" style="89" customWidth="1"/>
    <col min="3" max="3" width="6.5" style="89" customWidth="1"/>
    <col min="4" max="5" width="4.75" style="89" customWidth="1"/>
    <col min="6" max="6" width="4.75" style="90" customWidth="1"/>
    <col min="7" max="7" width="4.75" style="89" customWidth="1"/>
    <col min="8" max="8" width="8" style="89" customWidth="1"/>
    <col min="9" max="9" width="7" style="89" customWidth="1"/>
    <col min="10" max="10" width="6.875" style="91" customWidth="1"/>
    <col min="11" max="11" width="5.375" style="92" customWidth="1"/>
    <col min="12" max="12" width="5.5" style="93" customWidth="1"/>
    <col min="13" max="13" width="8.25" style="94" customWidth="1"/>
    <col min="14" max="14" width="7.25" style="89" customWidth="1"/>
    <col min="15" max="15" width="6.875" style="95" customWidth="1"/>
    <col min="16" max="16" width="7" style="94" customWidth="1"/>
    <col min="17" max="17" width="6.375" style="89" customWidth="1"/>
    <col min="18" max="18" width="5.375" style="95" customWidth="1"/>
    <col min="19" max="19" width="9.875" style="89" customWidth="1"/>
    <col min="20" max="20" width="9.625" style="89" customWidth="1"/>
    <col min="21" max="21" width="10.5" style="89" customWidth="1"/>
    <col min="22" max="22" width="7.125" style="89" customWidth="1"/>
    <col min="23" max="23" width="8" style="89" customWidth="1"/>
    <col min="24" max="24" width="3.5" style="96" customWidth="1"/>
    <col min="25" max="25" width="9.625" style="89" customWidth="1"/>
    <col min="26" max="26" width="3.875" style="96" customWidth="1"/>
    <col min="27" max="27" width="9.375" style="89" customWidth="1"/>
    <col min="28" max="28" width="8.375" style="89" customWidth="1"/>
    <col min="29" max="29" width="11" style="89" customWidth="1"/>
    <col min="30" max="16384" width="9" style="63"/>
  </cols>
  <sheetData>
    <row r="1" spans="1:29" ht="18.75" x14ac:dyDescent="0.15">
      <c r="A1" s="62" t="s">
        <v>97</v>
      </c>
      <c r="B1" s="221" t="s">
        <v>167</v>
      </c>
      <c r="C1" s="221"/>
      <c r="D1" s="221"/>
      <c r="E1" s="221"/>
      <c r="F1" s="221"/>
      <c r="G1" s="222"/>
      <c r="H1" s="239" t="s">
        <v>98</v>
      </c>
      <c r="I1" s="240"/>
      <c r="J1" s="240"/>
      <c r="K1" s="240"/>
      <c r="L1" s="240"/>
      <c r="M1" s="240"/>
      <c r="N1" s="241" t="s">
        <v>153</v>
      </c>
      <c r="O1" s="241"/>
      <c r="P1" s="242"/>
      <c r="Q1" s="224" t="s">
        <v>168</v>
      </c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6"/>
    </row>
    <row r="2" spans="1:29" ht="18.75" x14ac:dyDescent="0.15">
      <c r="A2" s="245" t="s">
        <v>100</v>
      </c>
      <c r="B2" s="231" t="s">
        <v>101</v>
      </c>
      <c r="C2" s="231" t="s">
        <v>102</v>
      </c>
      <c r="D2" s="231" t="s">
        <v>103</v>
      </c>
      <c r="E2" s="231" t="s">
        <v>104</v>
      </c>
      <c r="F2" s="231"/>
      <c r="G2" s="247"/>
      <c r="H2" s="228" t="s">
        <v>105</v>
      </c>
      <c r="I2" s="243" t="s">
        <v>106</v>
      </c>
      <c r="J2" s="244"/>
      <c r="K2" s="231" t="s">
        <v>107</v>
      </c>
      <c r="L2" s="223" t="s">
        <v>108</v>
      </c>
      <c r="M2" s="223" t="s">
        <v>109</v>
      </c>
      <c r="N2" s="223"/>
      <c r="O2" s="223"/>
      <c r="P2" s="238"/>
      <c r="Q2" s="230" t="s">
        <v>0</v>
      </c>
      <c r="R2" s="227"/>
      <c r="S2" s="223" t="s">
        <v>2</v>
      </c>
      <c r="T2" s="223"/>
      <c r="U2" s="223"/>
      <c r="V2" s="223"/>
      <c r="W2" s="227" t="s">
        <v>3</v>
      </c>
      <c r="X2" s="227"/>
      <c r="Y2" s="227" t="s">
        <v>5</v>
      </c>
      <c r="Z2" s="227"/>
      <c r="AA2" s="231" t="s">
        <v>110</v>
      </c>
      <c r="AB2" s="233" t="s">
        <v>111</v>
      </c>
      <c r="AC2" s="235" t="s">
        <v>10</v>
      </c>
    </row>
    <row r="3" spans="1:29" ht="57.75" thickBot="1" x14ac:dyDescent="0.2">
      <c r="A3" s="246"/>
      <c r="B3" s="232"/>
      <c r="C3" s="232" t="s">
        <v>112</v>
      </c>
      <c r="D3" s="232" t="s">
        <v>113</v>
      </c>
      <c r="E3" s="65" t="s">
        <v>114</v>
      </c>
      <c r="F3" s="65" t="s">
        <v>166</v>
      </c>
      <c r="G3" s="66" t="s">
        <v>165</v>
      </c>
      <c r="H3" s="229"/>
      <c r="I3" s="67"/>
      <c r="J3" s="68" t="s">
        <v>115</v>
      </c>
      <c r="K3" s="232"/>
      <c r="L3" s="237"/>
      <c r="M3" s="69" t="s">
        <v>116</v>
      </c>
      <c r="N3" s="70" t="s">
        <v>117</v>
      </c>
      <c r="O3" s="71" t="s">
        <v>118</v>
      </c>
      <c r="P3" s="72" t="s">
        <v>119</v>
      </c>
      <c r="Q3" s="73"/>
      <c r="R3" s="71" t="s">
        <v>120</v>
      </c>
      <c r="S3" s="64" t="s">
        <v>121</v>
      </c>
      <c r="T3" s="64" t="s">
        <v>41</v>
      </c>
      <c r="U3" s="64" t="s">
        <v>10</v>
      </c>
      <c r="V3" s="64" t="s">
        <v>120</v>
      </c>
      <c r="W3" s="74"/>
      <c r="X3" s="75" t="s">
        <v>122</v>
      </c>
      <c r="Y3" s="74"/>
      <c r="Z3" s="75" t="s">
        <v>122</v>
      </c>
      <c r="AA3" s="232"/>
      <c r="AB3" s="234"/>
      <c r="AC3" s="236"/>
    </row>
    <row r="4" spans="1:29" ht="31.5" customHeight="1" x14ac:dyDescent="0.15">
      <c r="A4" s="76" t="str">
        <f>'基本調査（入力用）'!E2</f>
        <v>　　　　　　　　　　　高校</v>
      </c>
      <c r="B4" s="77">
        <f>'基本調査（入力用）'!A7</f>
        <v>0</v>
      </c>
      <c r="C4" s="77">
        <f>'基本調査（入力用）'!C7</f>
        <v>0</v>
      </c>
      <c r="D4" s="78">
        <f>'基本調査（入力用）'!D7</f>
        <v>0</v>
      </c>
      <c r="E4" s="78">
        <f>'基本調査（入力用）'!E7</f>
        <v>0</v>
      </c>
      <c r="F4" s="78">
        <f>'基本調査（入力用）'!F7</f>
        <v>0</v>
      </c>
      <c r="G4" s="79">
        <f>'基本調査（入力用）'!G7:H7</f>
        <v>0</v>
      </c>
      <c r="H4" s="80">
        <f>'基本調査（入力用）'!D11</f>
        <v>0</v>
      </c>
      <c r="I4" s="77">
        <f>'基本調査（入力用）'!F11</f>
        <v>0</v>
      </c>
      <c r="J4" s="81" t="e">
        <f>'基本調査（入力用）'!I11</f>
        <v>#DIV/0!</v>
      </c>
      <c r="K4" s="82">
        <f>'基本調査（入力用）'!A11</f>
        <v>0</v>
      </c>
      <c r="L4" s="83" t="str">
        <f>'基本調査（入力用）'!C11</f>
        <v>選択してください</v>
      </c>
      <c r="M4" s="84" t="str">
        <f>'基本調査（入力用）'!A15</f>
        <v>ソフト名を入力</v>
      </c>
      <c r="N4" s="77">
        <f>'基本調査（入力用）'!C15</f>
        <v>0</v>
      </c>
      <c r="O4" s="85" t="e">
        <f>'基本調査（入力用）'!E15</f>
        <v>#DIV/0!</v>
      </c>
      <c r="P4" s="86" t="str">
        <f>'基本調査（入力用）'!A17</f>
        <v>選択してください</v>
      </c>
      <c r="Q4" s="80">
        <f>'基本調査（入力用）'!B34</f>
        <v>0</v>
      </c>
      <c r="R4" s="85" t="e">
        <f>'基本調査（入力用）'!B37</f>
        <v>#DIV/0!</v>
      </c>
      <c r="S4" s="77">
        <f>'基本調査（入力用）'!C22</f>
        <v>0</v>
      </c>
      <c r="T4" s="77">
        <f>'基本調査（入力用）'!C28</f>
        <v>0</v>
      </c>
      <c r="U4" s="77">
        <f>'基本調査（入力用）'!C34</f>
        <v>0</v>
      </c>
      <c r="V4" s="77" t="e">
        <f>'基本調査（入力用）'!C37</f>
        <v>#DIV/0!</v>
      </c>
      <c r="W4" s="77">
        <f>'基本調査（入力用）'!D34</f>
        <v>0</v>
      </c>
      <c r="X4" s="87">
        <f>'基本調査（入力用）'!D37</f>
        <v>0</v>
      </c>
      <c r="Y4" s="77">
        <f>'基本調査（入力用）'!E34</f>
        <v>0</v>
      </c>
      <c r="Z4" s="87">
        <f>'基本調査（入力用）'!E37</f>
        <v>0</v>
      </c>
      <c r="AA4" s="77">
        <f>'基本調査（入力用）'!F34</f>
        <v>0</v>
      </c>
      <c r="AB4" s="77">
        <f>'基本調査（入力用）'!G34</f>
        <v>0</v>
      </c>
      <c r="AC4" s="88">
        <f>'基本調査（入力用）'!I34</f>
        <v>0</v>
      </c>
    </row>
  </sheetData>
  <sheetProtection password="C714" sheet="1" formatCells="0" formatColumns="0" formatRows="0" insertColumns="0" insertRows="0" insertHyperlinks="0" deleteColumns="0" deleteRows="0" sort="0" autoFilter="0" pivotTables="0"/>
  <mergeCells count="21">
    <mergeCell ref="A2:A3"/>
    <mergeCell ref="B2:B3"/>
    <mergeCell ref="C2:C3"/>
    <mergeCell ref="D2:D3"/>
    <mergeCell ref="E2:G2"/>
    <mergeCell ref="B1:G1"/>
    <mergeCell ref="S2:V2"/>
    <mergeCell ref="Q1:AC1"/>
    <mergeCell ref="Y2:Z2"/>
    <mergeCell ref="H2:H3"/>
    <mergeCell ref="Q2:R2"/>
    <mergeCell ref="K2:K3"/>
    <mergeCell ref="AB2:AB3"/>
    <mergeCell ref="AC2:AC3"/>
    <mergeCell ref="AA2:AA3"/>
    <mergeCell ref="L2:L3"/>
    <mergeCell ref="M2:P2"/>
    <mergeCell ref="H1:M1"/>
    <mergeCell ref="N1:P1"/>
    <mergeCell ref="I2:J2"/>
    <mergeCell ref="W2:X2"/>
  </mergeCells>
  <phoneticPr fontId="4"/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"/>
  <sheetViews>
    <sheetView workbookViewId="0">
      <selection sqref="A1:A2"/>
    </sheetView>
  </sheetViews>
  <sheetFormatPr defaultRowHeight="15" x14ac:dyDescent="0.15"/>
  <cols>
    <col min="1" max="1" width="15" style="97" customWidth="1"/>
    <col min="2" max="2" width="15.125" style="97" customWidth="1"/>
    <col min="3" max="3" width="12.125" style="97" customWidth="1"/>
    <col min="4" max="4" width="12.25" style="97" customWidth="1"/>
    <col min="5" max="5" width="18.625" style="97" customWidth="1"/>
    <col min="6" max="6" width="29.875" style="97" customWidth="1"/>
    <col min="7" max="7" width="13.625" style="97" customWidth="1"/>
    <col min="8" max="8" width="19.75" style="97" customWidth="1"/>
    <col min="9" max="10" width="13.625" style="97" customWidth="1"/>
    <col min="11" max="11" width="19.75" style="97" customWidth="1"/>
    <col min="12" max="16384" width="9" style="97"/>
  </cols>
  <sheetData>
    <row r="1" spans="1:11" x14ac:dyDescent="0.15">
      <c r="A1" s="251" t="s">
        <v>154</v>
      </c>
      <c r="B1" s="248" t="s">
        <v>155</v>
      </c>
      <c r="C1" s="250"/>
      <c r="D1" s="249"/>
      <c r="E1" s="253" t="s">
        <v>159</v>
      </c>
      <c r="F1" s="254"/>
      <c r="G1" s="248" t="s">
        <v>160</v>
      </c>
      <c r="H1" s="249"/>
      <c r="I1" s="255" t="s">
        <v>161</v>
      </c>
      <c r="J1" s="248" t="s">
        <v>162</v>
      </c>
      <c r="K1" s="249"/>
    </row>
    <row r="2" spans="1:11" s="103" customFormat="1" ht="18.75" customHeight="1" x14ac:dyDescent="0.15">
      <c r="A2" s="252"/>
      <c r="B2" s="98" t="s">
        <v>156</v>
      </c>
      <c r="C2" s="99" t="s">
        <v>157</v>
      </c>
      <c r="D2" s="100" t="s">
        <v>158</v>
      </c>
      <c r="E2" s="101"/>
      <c r="F2" s="102" t="s">
        <v>129</v>
      </c>
      <c r="G2" s="98"/>
      <c r="H2" s="100" t="s">
        <v>129</v>
      </c>
      <c r="I2" s="256"/>
      <c r="J2" s="98"/>
      <c r="K2" s="100" t="s">
        <v>129</v>
      </c>
    </row>
    <row r="3" spans="1:11" s="111" customFormat="1" ht="54.75" customHeight="1" thickBot="1" x14ac:dyDescent="0.2">
      <c r="A3" s="104" t="str">
        <f>'基本調査（入力用）'!G42</f>
        <v>選択してください</v>
      </c>
      <c r="B3" s="105">
        <f>'基本調査（入力用）'!H44</f>
        <v>0</v>
      </c>
      <c r="C3" s="106">
        <f>'基本調査（入力用）'!H45</f>
        <v>0</v>
      </c>
      <c r="D3" s="107">
        <f>'基本調査（入力用）'!H46</f>
        <v>0</v>
      </c>
      <c r="E3" s="108" t="str">
        <f>'基本調査（入力用）'!G48</f>
        <v>選択してください</v>
      </c>
      <c r="F3" s="109" t="str">
        <f>'基本調査（入力用）'!A52</f>
        <v>　５．その他（　　　　　　　　　　　　　　　　　　　　　　　　　　　　　　　　　　）</v>
      </c>
      <c r="G3" s="105" t="str">
        <f>'基本調査（入力用）'!G54</f>
        <v>選択してください</v>
      </c>
      <c r="H3" s="107" t="str">
        <f>'基本調査（入力用）'!A55</f>
        <v>　５．その他（　　　　　　　　　　　　　　　　　　　　　　　　　　　　　　）</v>
      </c>
      <c r="I3" s="110" t="str">
        <f>'基本調査（入力用）'!G57</f>
        <v>選択してください</v>
      </c>
      <c r="J3" s="105">
        <f>'基本調査（入力用）'!G61</f>
        <v>0</v>
      </c>
      <c r="K3" s="107" t="str">
        <f>'基本調査（入力用）'!A65</f>
        <v>　５．その他（　　　　　　　　　　　　　　　　　　　　　　　　　　　　　　）</v>
      </c>
    </row>
  </sheetData>
  <sheetProtection password="C714" sheet="1" formatCells="0" formatColumns="0" formatRows="0" insertColumns="0" insertRows="0" insertHyperlinks="0" deleteColumns="0" deleteRows="0" sort="0" autoFilter="0" pivotTables="0"/>
  <mergeCells count="6">
    <mergeCell ref="J1:K1"/>
    <mergeCell ref="B1:D1"/>
    <mergeCell ref="A1:A2"/>
    <mergeCell ref="E1:F1"/>
    <mergeCell ref="G1:H1"/>
    <mergeCell ref="I1:I2"/>
  </mergeCells>
  <phoneticPr fontId="6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CDF7FCD1EB5A4EB3272CD279412FDD" ma:contentTypeVersion="1" ma:contentTypeDescription="新しいドキュメントを作成します。" ma:contentTypeScope="" ma:versionID="91d3cc89e899eae170ec67d1f4beb45d">
  <xsd:schema xmlns:xsd="http://www.w3.org/2001/XMLSchema" xmlns:xs="http://www.w3.org/2001/XMLSchema" xmlns:p="http://schemas.microsoft.com/office/2006/metadata/properties" xmlns:ns2="36896e7c-b446-44ad-9ca5-9d8bcf8b635d" targetNamespace="http://schemas.microsoft.com/office/2006/metadata/properties" ma:root="true" ma:fieldsID="fed8f40317efa6e13262eef454e5b740" ns2:_="">
    <xsd:import namespace="36896e7c-b446-44ad-9ca5-9d8bcf8b635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96e7c-b446-44ad-9ca5-9d8bcf8b63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C2A8E8-3AA0-4256-837C-207D4F383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33CF84-716F-4E97-8741-95BDA099F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96e7c-b446-44ad-9ca5-9d8bcf8b63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A6350F-BD4B-4861-BF9E-F2EBD9C08868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36896e7c-b446-44ad-9ca5-9d8bcf8b635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基本調査（入力用）</vt:lpstr>
      <vt:lpstr>集計1</vt:lpstr>
      <vt:lpstr>集計2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森山 加奈子</cp:lastModifiedBy>
  <cp:lastPrinted>2022-06-08T06:14:54Z</cp:lastPrinted>
  <dcterms:created xsi:type="dcterms:W3CDTF">2016-09-20T05:54:06Z</dcterms:created>
  <dcterms:modified xsi:type="dcterms:W3CDTF">2023-06-14T09:00:27Z</dcterms:modified>
</cp:coreProperties>
</file>