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95" windowWidth="15075" windowHeight="7275" activeTab="12"/>
  </bookViews>
  <sheets>
    <sheet name="目次・はじめに" sheetId="47" r:id="rId1"/>
    <sheet name="４月" sheetId="12" r:id="rId2"/>
    <sheet name="５月" sheetId="13" r:id="rId3"/>
    <sheet name="６月" sheetId="14" r:id="rId4"/>
    <sheet name="７月" sheetId="37" r:id="rId5"/>
    <sheet name="８月" sheetId="38" r:id="rId6"/>
    <sheet name="９月" sheetId="40" r:id="rId7"/>
    <sheet name="１０月" sheetId="41" r:id="rId8"/>
    <sheet name="１１月" sheetId="42" r:id="rId9"/>
    <sheet name="１２月" sheetId="43" r:id="rId10"/>
    <sheet name="１月" sheetId="30" r:id="rId11"/>
    <sheet name="２月" sheetId="22" r:id="rId12"/>
    <sheet name="３月" sheetId="23" r:id="rId13"/>
    <sheet name="祝日一覧" sheetId="50" r:id="rId14"/>
  </sheets>
  <definedNames>
    <definedName name="_xlnm.Print_Area" localSheetId="7">'１０月'!$A$1:$W$114</definedName>
    <definedName name="_xlnm.Print_Area" localSheetId="8">'１１月'!$A$1:$W$114</definedName>
    <definedName name="_xlnm.Print_Area" localSheetId="9">'１２月'!$A$1:$W$114</definedName>
    <definedName name="_xlnm.Print_Area" localSheetId="10">'１月'!$A$1:$W$114</definedName>
    <definedName name="_xlnm.Print_Area" localSheetId="11">'２月'!$A$1:$W$114</definedName>
    <definedName name="_xlnm.Print_Area" localSheetId="12">'３月'!$A$1:$W$114</definedName>
    <definedName name="_xlnm.Print_Area" localSheetId="1">'４月'!$A$1:$W$114</definedName>
    <definedName name="_xlnm.Print_Area" localSheetId="2">'５月'!$A$1:$W$114</definedName>
    <definedName name="_xlnm.Print_Area" localSheetId="3">'６月'!$A$1:$W$114</definedName>
    <definedName name="_xlnm.Print_Area" localSheetId="4">'７月'!$A$1:$W$114</definedName>
    <definedName name="_xlnm.Print_Area" localSheetId="5">'８月'!$A$1:$W$114</definedName>
    <definedName name="_xlnm.Print_Area" localSheetId="6">'９月'!$A$1:$W$114</definedName>
    <definedName name="_xlnm.Print_Area" localSheetId="0">目次・はじめに!$A$1:$V$59</definedName>
  </definedNames>
  <calcPr calcId="145621"/>
  <fileRecoveryPr autoRecover="0"/>
</workbook>
</file>

<file path=xl/calcChain.xml><?xml version="1.0" encoding="utf-8"?>
<calcChain xmlns="http://schemas.openxmlformats.org/spreadsheetml/2006/main">
  <c r="A103" i="22" l="1"/>
  <c r="B103" i="22" s="1"/>
  <c r="A29" i="23" l="1"/>
  <c r="B29" i="23" s="1"/>
  <c r="A29" i="22"/>
  <c r="B29" i="22" s="1"/>
  <c r="A29" i="30"/>
  <c r="B29" i="30" s="1"/>
  <c r="A29" i="43"/>
  <c r="B29" i="43" s="1"/>
  <c r="A29" i="42"/>
  <c r="B29" i="42" s="1"/>
  <c r="A29" i="41"/>
  <c r="B29" i="41" s="1"/>
  <c r="A29" i="40"/>
  <c r="B29" i="40" s="1"/>
  <c r="A29" i="38"/>
  <c r="B29" i="38" s="1"/>
  <c r="A29" i="37"/>
  <c r="B29" i="37" s="1"/>
  <c r="A29" i="14"/>
  <c r="B29" i="14" s="1"/>
  <c r="A29" i="13"/>
  <c r="A32" i="13" s="1"/>
  <c r="A32" i="23" l="1"/>
  <c r="B32" i="23" s="1"/>
  <c r="A32" i="22"/>
  <c r="A35" i="22" s="1"/>
  <c r="B35" i="22" s="1"/>
  <c r="A32" i="30"/>
  <c r="A35" i="30" s="1"/>
  <c r="B35" i="30" s="1"/>
  <c r="A32" i="43"/>
  <c r="B32" i="43" s="1"/>
  <c r="A32" i="42"/>
  <c r="A35" i="42" s="1"/>
  <c r="B35" i="42" s="1"/>
  <c r="A32" i="41"/>
  <c r="A35" i="41" s="1"/>
  <c r="B35" i="41" s="1"/>
  <c r="A32" i="40"/>
  <c r="A32" i="38"/>
  <c r="B32" i="38" s="1"/>
  <c r="A32" i="37"/>
  <c r="B32" i="37" s="1"/>
  <c r="A32" i="14"/>
  <c r="B32" i="14" s="1"/>
  <c r="B32" i="13"/>
  <c r="A35" i="13"/>
  <c r="B29" i="13"/>
  <c r="A29" i="12"/>
  <c r="A35" i="23" l="1"/>
  <c r="B35" i="23" s="1"/>
  <c r="B32" i="22"/>
  <c r="A38" i="22"/>
  <c r="A41" i="22" s="1"/>
  <c r="B32" i="30"/>
  <c r="A38" i="30"/>
  <c r="A41" i="30" s="1"/>
  <c r="A35" i="43"/>
  <c r="B35" i="43" s="1"/>
  <c r="B32" i="42"/>
  <c r="A38" i="42"/>
  <c r="B38" i="42" s="1"/>
  <c r="A41" i="42"/>
  <c r="B32" i="41"/>
  <c r="A38" i="41"/>
  <c r="B38" i="41" s="1"/>
  <c r="B32" i="40"/>
  <c r="A35" i="40"/>
  <c r="A35" i="38"/>
  <c r="B35" i="38" s="1"/>
  <c r="A35" i="37"/>
  <c r="B35" i="37" s="1"/>
  <c r="A35" i="14"/>
  <c r="B35" i="14" s="1"/>
  <c r="A38" i="13"/>
  <c r="B35" i="13"/>
  <c r="G2" i="23"/>
  <c r="A7" i="23" s="1"/>
  <c r="B7" i="23" s="1"/>
  <c r="C7" i="23" s="1"/>
  <c r="D7" i="23" s="1"/>
  <c r="E7" i="23" s="1"/>
  <c r="F7" i="23" s="1"/>
  <c r="G7" i="23" s="1"/>
  <c r="A10" i="23" s="1"/>
  <c r="B10" i="23" s="1"/>
  <c r="C10" i="23" s="1"/>
  <c r="D10" i="23" s="1"/>
  <c r="E10" i="23" s="1"/>
  <c r="F10" i="23" s="1"/>
  <c r="G10" i="23" s="1"/>
  <c r="A13" i="23" s="1"/>
  <c r="B13" i="23" s="1"/>
  <c r="C13" i="23" s="1"/>
  <c r="D13" i="23" s="1"/>
  <c r="E13" i="23" s="1"/>
  <c r="F13" i="23" s="1"/>
  <c r="G13" i="23" s="1"/>
  <c r="A16" i="23" s="1"/>
  <c r="B16" i="23" s="1"/>
  <c r="C16" i="23" s="1"/>
  <c r="D16" i="23" s="1"/>
  <c r="E16" i="23" s="1"/>
  <c r="F16" i="23" s="1"/>
  <c r="G16" i="23" s="1"/>
  <c r="A19" i="23" s="1"/>
  <c r="B19" i="23" s="1"/>
  <c r="C19" i="23" s="1"/>
  <c r="D19" i="23" s="1"/>
  <c r="E19" i="23" s="1"/>
  <c r="F19" i="23" s="1"/>
  <c r="G19" i="23" s="1"/>
  <c r="A22" i="23" s="1"/>
  <c r="B22" i="23" s="1"/>
  <c r="C22" i="23" s="1"/>
  <c r="D22" i="23" s="1"/>
  <c r="E22" i="23" s="1"/>
  <c r="F22" i="23" s="1"/>
  <c r="G22" i="23" s="1"/>
  <c r="G2" i="22"/>
  <c r="A7" i="22" s="1"/>
  <c r="B7" i="22" s="1"/>
  <c r="C7" i="22" s="1"/>
  <c r="D7" i="22" s="1"/>
  <c r="E7" i="22" s="1"/>
  <c r="F7" i="22" s="1"/>
  <c r="G7" i="22" s="1"/>
  <c r="A10" i="22" s="1"/>
  <c r="B10" i="22" s="1"/>
  <c r="C10" i="22" s="1"/>
  <c r="D10" i="22" s="1"/>
  <c r="E10" i="22" s="1"/>
  <c r="F10" i="22" s="1"/>
  <c r="G10" i="22" s="1"/>
  <c r="A13" i="22" s="1"/>
  <c r="B13" i="22" s="1"/>
  <c r="C13" i="22" s="1"/>
  <c r="D13" i="22" s="1"/>
  <c r="E13" i="22" s="1"/>
  <c r="F13" i="22" s="1"/>
  <c r="G13" i="22" s="1"/>
  <c r="A16" i="22" s="1"/>
  <c r="B16" i="22" s="1"/>
  <c r="C16" i="22" s="1"/>
  <c r="D16" i="22" s="1"/>
  <c r="E16" i="22" s="1"/>
  <c r="F16" i="22" s="1"/>
  <c r="G16" i="22" s="1"/>
  <c r="A19" i="22" s="1"/>
  <c r="B19" i="22" s="1"/>
  <c r="C19" i="22" s="1"/>
  <c r="D19" i="22" s="1"/>
  <c r="E19" i="22" s="1"/>
  <c r="F19" i="22" s="1"/>
  <c r="G19" i="22" s="1"/>
  <c r="A22" i="22" s="1"/>
  <c r="B22" i="22" s="1"/>
  <c r="C22" i="22" s="1"/>
  <c r="D22" i="22" s="1"/>
  <c r="E22" i="22" s="1"/>
  <c r="F22" i="22" s="1"/>
  <c r="G22" i="22" s="1"/>
  <c r="G2" i="30"/>
  <c r="A7" i="30" s="1"/>
  <c r="B7" i="30" s="1"/>
  <c r="C7" i="30" s="1"/>
  <c r="D7" i="30" s="1"/>
  <c r="E7" i="30" s="1"/>
  <c r="F7" i="30" s="1"/>
  <c r="G7" i="30" s="1"/>
  <c r="A10" i="30" s="1"/>
  <c r="B10" i="30" s="1"/>
  <c r="C10" i="30" s="1"/>
  <c r="D10" i="30" s="1"/>
  <c r="E10" i="30" s="1"/>
  <c r="F10" i="30" s="1"/>
  <c r="G10" i="30" s="1"/>
  <c r="A13" i="30" s="1"/>
  <c r="B13" i="30" s="1"/>
  <c r="C13" i="30" s="1"/>
  <c r="D13" i="30" s="1"/>
  <c r="E13" i="30" s="1"/>
  <c r="F13" i="30" s="1"/>
  <c r="G13" i="30" s="1"/>
  <c r="A16" i="30" s="1"/>
  <c r="B16" i="30" s="1"/>
  <c r="C16" i="30" s="1"/>
  <c r="D16" i="30" s="1"/>
  <c r="E16" i="30" s="1"/>
  <c r="F16" i="30" s="1"/>
  <c r="G16" i="30" s="1"/>
  <c r="A19" i="30" s="1"/>
  <c r="B19" i="30" s="1"/>
  <c r="C19" i="30" s="1"/>
  <c r="D19" i="30" s="1"/>
  <c r="E19" i="30" s="1"/>
  <c r="F19" i="30" s="1"/>
  <c r="G19" i="30" s="1"/>
  <c r="A22" i="30" s="1"/>
  <c r="B22" i="30" s="1"/>
  <c r="C22" i="30" s="1"/>
  <c r="D22" i="30" s="1"/>
  <c r="E22" i="30" s="1"/>
  <c r="F22" i="30" s="1"/>
  <c r="G22" i="30" s="1"/>
  <c r="G2" i="43"/>
  <c r="A7" i="43" s="1"/>
  <c r="B7" i="43" s="1"/>
  <c r="C7" i="43" s="1"/>
  <c r="D7" i="43" s="1"/>
  <c r="E7" i="43" s="1"/>
  <c r="F7" i="43" s="1"/>
  <c r="G7" i="43" s="1"/>
  <c r="A10" i="43" s="1"/>
  <c r="B10" i="43" s="1"/>
  <c r="C10" i="43" s="1"/>
  <c r="D10" i="43" s="1"/>
  <c r="E10" i="43" s="1"/>
  <c r="F10" i="43" s="1"/>
  <c r="G10" i="43" s="1"/>
  <c r="A13" i="43" s="1"/>
  <c r="B13" i="43" s="1"/>
  <c r="C13" i="43" s="1"/>
  <c r="D13" i="43" s="1"/>
  <c r="E13" i="43" s="1"/>
  <c r="F13" i="43" s="1"/>
  <c r="G13" i="43" s="1"/>
  <c r="A16" i="43" s="1"/>
  <c r="B16" i="43" s="1"/>
  <c r="C16" i="43" s="1"/>
  <c r="D16" i="43" s="1"/>
  <c r="E16" i="43" s="1"/>
  <c r="F16" i="43" s="1"/>
  <c r="G16" i="43" s="1"/>
  <c r="A19" i="43" s="1"/>
  <c r="B19" i="43" s="1"/>
  <c r="C19" i="43" s="1"/>
  <c r="D19" i="43" s="1"/>
  <c r="E19" i="43" s="1"/>
  <c r="F19" i="43" s="1"/>
  <c r="G19" i="43" s="1"/>
  <c r="A22" i="43" s="1"/>
  <c r="B22" i="43" s="1"/>
  <c r="C22" i="43" s="1"/>
  <c r="D22" i="43" s="1"/>
  <c r="E22" i="43" s="1"/>
  <c r="F22" i="43" s="1"/>
  <c r="G22" i="43" s="1"/>
  <c r="G2" i="42"/>
  <c r="A7" i="42" s="1"/>
  <c r="B7" i="42" s="1"/>
  <c r="C7" i="42" s="1"/>
  <c r="D7" i="42" s="1"/>
  <c r="E7" i="42" s="1"/>
  <c r="F7" i="42" s="1"/>
  <c r="G7" i="42" s="1"/>
  <c r="A10" i="42" s="1"/>
  <c r="B10" i="42" s="1"/>
  <c r="C10" i="42" s="1"/>
  <c r="D10" i="42" s="1"/>
  <c r="E10" i="42" s="1"/>
  <c r="F10" i="42" s="1"/>
  <c r="G10" i="42" s="1"/>
  <c r="A13" i="42" s="1"/>
  <c r="B13" i="42" s="1"/>
  <c r="C13" i="42" s="1"/>
  <c r="D13" i="42" s="1"/>
  <c r="E13" i="42" s="1"/>
  <c r="F13" i="42" s="1"/>
  <c r="G13" i="42" s="1"/>
  <c r="A16" i="42" s="1"/>
  <c r="B16" i="42" s="1"/>
  <c r="C16" i="42" s="1"/>
  <c r="D16" i="42" s="1"/>
  <c r="E16" i="42" s="1"/>
  <c r="F16" i="42" s="1"/>
  <c r="G16" i="42" s="1"/>
  <c r="A19" i="42" s="1"/>
  <c r="B19" i="42" s="1"/>
  <c r="C19" i="42" s="1"/>
  <c r="D19" i="42" s="1"/>
  <c r="E19" i="42" s="1"/>
  <c r="F19" i="42" s="1"/>
  <c r="G19" i="42" s="1"/>
  <c r="A22" i="42" s="1"/>
  <c r="B22" i="42" s="1"/>
  <c r="C22" i="42" s="1"/>
  <c r="D22" i="42" s="1"/>
  <c r="E22" i="42" s="1"/>
  <c r="F22" i="42" s="1"/>
  <c r="G22" i="42" s="1"/>
  <c r="G2" i="41"/>
  <c r="A7" i="41" s="1"/>
  <c r="B7" i="41" s="1"/>
  <c r="C7" i="41" s="1"/>
  <c r="D7" i="41" s="1"/>
  <c r="E7" i="41" s="1"/>
  <c r="F7" i="41" s="1"/>
  <c r="G7" i="41" s="1"/>
  <c r="A10" i="41" s="1"/>
  <c r="B10" i="41" s="1"/>
  <c r="C10" i="41" s="1"/>
  <c r="D10" i="41" s="1"/>
  <c r="E10" i="41" s="1"/>
  <c r="F10" i="41" s="1"/>
  <c r="G10" i="41" s="1"/>
  <c r="A13" i="41" s="1"/>
  <c r="B13" i="41" s="1"/>
  <c r="C13" i="41" s="1"/>
  <c r="D13" i="41" s="1"/>
  <c r="E13" i="41" s="1"/>
  <c r="F13" i="41" s="1"/>
  <c r="G13" i="41" s="1"/>
  <c r="A16" i="41" s="1"/>
  <c r="B16" i="41" s="1"/>
  <c r="C16" i="41" s="1"/>
  <c r="D16" i="41" s="1"/>
  <c r="E16" i="41" s="1"/>
  <c r="F16" i="41" s="1"/>
  <c r="G16" i="41" s="1"/>
  <c r="A19" i="41" s="1"/>
  <c r="B19" i="41" s="1"/>
  <c r="C19" i="41" s="1"/>
  <c r="D19" i="41" s="1"/>
  <c r="E19" i="41" s="1"/>
  <c r="F19" i="41" s="1"/>
  <c r="G19" i="41" s="1"/>
  <c r="A22" i="41" s="1"/>
  <c r="B22" i="41" s="1"/>
  <c r="C22" i="41" s="1"/>
  <c r="D22" i="41" s="1"/>
  <c r="E22" i="41" s="1"/>
  <c r="F22" i="41" s="1"/>
  <c r="G22" i="41" s="1"/>
  <c r="G2" i="40"/>
  <c r="A7" i="40" s="1"/>
  <c r="B7" i="40" s="1"/>
  <c r="C7" i="40" s="1"/>
  <c r="D7" i="40" s="1"/>
  <c r="E7" i="40" s="1"/>
  <c r="F7" i="40" s="1"/>
  <c r="G7" i="40" s="1"/>
  <c r="A10" i="40" s="1"/>
  <c r="B10" i="40" s="1"/>
  <c r="C10" i="40" s="1"/>
  <c r="D10" i="40" s="1"/>
  <c r="E10" i="40" s="1"/>
  <c r="F10" i="40" s="1"/>
  <c r="G10" i="40" s="1"/>
  <c r="A13" i="40" s="1"/>
  <c r="B13" i="40" s="1"/>
  <c r="C13" i="40" s="1"/>
  <c r="D13" i="40" s="1"/>
  <c r="E13" i="40" s="1"/>
  <c r="F13" i="40" s="1"/>
  <c r="G13" i="40" s="1"/>
  <c r="A16" i="40" s="1"/>
  <c r="B16" i="40" s="1"/>
  <c r="C16" i="40" s="1"/>
  <c r="D16" i="40" s="1"/>
  <c r="E16" i="40" s="1"/>
  <c r="F16" i="40" s="1"/>
  <c r="G16" i="40" s="1"/>
  <c r="A19" i="40" s="1"/>
  <c r="B19" i="40" s="1"/>
  <c r="C19" i="40" s="1"/>
  <c r="D19" i="40" s="1"/>
  <c r="E19" i="40" s="1"/>
  <c r="F19" i="40" s="1"/>
  <c r="G19" i="40" s="1"/>
  <c r="A22" i="40" s="1"/>
  <c r="B22" i="40" s="1"/>
  <c r="C22" i="40" s="1"/>
  <c r="D22" i="40" s="1"/>
  <c r="E22" i="40" s="1"/>
  <c r="F22" i="40" s="1"/>
  <c r="G22" i="40" s="1"/>
  <c r="G2" i="38"/>
  <c r="A7" i="38" s="1"/>
  <c r="B7" i="38" s="1"/>
  <c r="C7" i="38" s="1"/>
  <c r="D7" i="38" s="1"/>
  <c r="E7" i="38" s="1"/>
  <c r="F7" i="38" s="1"/>
  <c r="G7" i="38" s="1"/>
  <c r="A10" i="38" s="1"/>
  <c r="B10" i="38" s="1"/>
  <c r="C10" i="38" s="1"/>
  <c r="D10" i="38" s="1"/>
  <c r="E10" i="38" s="1"/>
  <c r="F10" i="38" s="1"/>
  <c r="G10" i="38" s="1"/>
  <c r="A13" i="38" s="1"/>
  <c r="B13" i="38" s="1"/>
  <c r="C13" i="38" s="1"/>
  <c r="D13" i="38" s="1"/>
  <c r="E13" i="38" s="1"/>
  <c r="F13" i="38" s="1"/>
  <c r="G13" i="38" s="1"/>
  <c r="A16" i="38" s="1"/>
  <c r="B16" i="38" s="1"/>
  <c r="C16" i="38" s="1"/>
  <c r="D16" i="38" s="1"/>
  <c r="E16" i="38" s="1"/>
  <c r="F16" i="38" s="1"/>
  <c r="G16" i="38" s="1"/>
  <c r="A19" i="38" s="1"/>
  <c r="B19" i="38" s="1"/>
  <c r="C19" i="38" s="1"/>
  <c r="D19" i="38" s="1"/>
  <c r="E19" i="38" s="1"/>
  <c r="F19" i="38" s="1"/>
  <c r="G19" i="38" s="1"/>
  <c r="A22" i="38" s="1"/>
  <c r="B22" i="38" s="1"/>
  <c r="C22" i="38" s="1"/>
  <c r="D22" i="38" s="1"/>
  <c r="E22" i="38" s="1"/>
  <c r="F22" i="38" s="1"/>
  <c r="G22" i="38" s="1"/>
  <c r="G2" i="37"/>
  <c r="A7" i="37" s="1"/>
  <c r="B7" i="37" s="1"/>
  <c r="C7" i="37" s="1"/>
  <c r="D7" i="37" s="1"/>
  <c r="E7" i="37" s="1"/>
  <c r="F7" i="37" s="1"/>
  <c r="G7" i="37" s="1"/>
  <c r="A10" i="37" s="1"/>
  <c r="B10" i="37" s="1"/>
  <c r="C10" i="37" s="1"/>
  <c r="D10" i="37" s="1"/>
  <c r="E10" i="37" s="1"/>
  <c r="F10" i="37" s="1"/>
  <c r="G10" i="37" s="1"/>
  <c r="A13" i="37" s="1"/>
  <c r="B13" i="37" s="1"/>
  <c r="C13" i="37" s="1"/>
  <c r="D13" i="37" s="1"/>
  <c r="E13" i="37" s="1"/>
  <c r="F13" i="37" s="1"/>
  <c r="G13" i="37" s="1"/>
  <c r="A16" i="37" s="1"/>
  <c r="B16" i="37" s="1"/>
  <c r="C16" i="37" s="1"/>
  <c r="D16" i="37" s="1"/>
  <c r="E16" i="37" s="1"/>
  <c r="F16" i="37" s="1"/>
  <c r="G16" i="37" s="1"/>
  <c r="A19" i="37" s="1"/>
  <c r="B19" i="37" s="1"/>
  <c r="C19" i="37" s="1"/>
  <c r="D19" i="37" s="1"/>
  <c r="E19" i="37" s="1"/>
  <c r="F19" i="37" s="1"/>
  <c r="G19" i="37" s="1"/>
  <c r="A22" i="37" s="1"/>
  <c r="B22" i="37" s="1"/>
  <c r="C22" i="37" s="1"/>
  <c r="D22" i="37" s="1"/>
  <c r="E22" i="37" s="1"/>
  <c r="F22" i="37" s="1"/>
  <c r="G22" i="37" s="1"/>
  <c r="G2" i="14"/>
  <c r="A7" i="14" s="1"/>
  <c r="B7" i="14" s="1"/>
  <c r="C7" i="14" s="1"/>
  <c r="D7" i="14" s="1"/>
  <c r="E7" i="14" s="1"/>
  <c r="F7" i="14" s="1"/>
  <c r="G7" i="14" s="1"/>
  <c r="A10" i="14" s="1"/>
  <c r="B10" i="14" s="1"/>
  <c r="C10" i="14" s="1"/>
  <c r="D10" i="14" s="1"/>
  <c r="E10" i="14" s="1"/>
  <c r="F10" i="14" s="1"/>
  <c r="G10" i="14" s="1"/>
  <c r="A13" i="14" s="1"/>
  <c r="B13" i="14" s="1"/>
  <c r="C13" i="14" s="1"/>
  <c r="D13" i="14" s="1"/>
  <c r="E13" i="14" s="1"/>
  <c r="F13" i="14" s="1"/>
  <c r="G13" i="14" s="1"/>
  <c r="A16" i="14" s="1"/>
  <c r="B16" i="14" s="1"/>
  <c r="C16" i="14" s="1"/>
  <c r="D16" i="14" s="1"/>
  <c r="E16" i="14" s="1"/>
  <c r="F16" i="14" s="1"/>
  <c r="G16" i="14" s="1"/>
  <c r="A19" i="14" s="1"/>
  <c r="B19" i="14" s="1"/>
  <c r="C19" i="14" s="1"/>
  <c r="D19" i="14" s="1"/>
  <c r="E19" i="14" s="1"/>
  <c r="F19" i="14" s="1"/>
  <c r="G19" i="14" s="1"/>
  <c r="A22" i="14" s="1"/>
  <c r="B22" i="14" s="1"/>
  <c r="C22" i="14" s="1"/>
  <c r="D22" i="14" s="1"/>
  <c r="E22" i="14" s="1"/>
  <c r="F22" i="14" s="1"/>
  <c r="G22" i="14" s="1"/>
  <c r="A38" i="23" l="1"/>
  <c r="B38" i="23" s="1"/>
  <c r="A38" i="38"/>
  <c r="B38" i="38" s="1"/>
  <c r="A41" i="41"/>
  <c r="B41" i="41" s="1"/>
  <c r="A38" i="37"/>
  <c r="A41" i="37" s="1"/>
  <c r="A38" i="43"/>
  <c r="B38" i="22"/>
  <c r="B38" i="30"/>
  <c r="A41" i="23"/>
  <c r="B41" i="22"/>
  <c r="A44" i="22"/>
  <c r="B41" i="30"/>
  <c r="A44" i="30"/>
  <c r="A41" i="43"/>
  <c r="B38" i="43"/>
  <c r="B41" i="42"/>
  <c r="A44" i="42"/>
  <c r="A44" i="41"/>
  <c r="B35" i="40"/>
  <c r="A38" i="40"/>
  <c r="A41" i="38"/>
  <c r="A38" i="14"/>
  <c r="B38" i="14" s="1"/>
  <c r="B38" i="13"/>
  <c r="A41" i="13"/>
  <c r="G2" i="13"/>
  <c r="A7" i="13" s="1"/>
  <c r="B7" i="13" s="1"/>
  <c r="C7" i="13" s="1"/>
  <c r="D7" i="13" s="1"/>
  <c r="E7" i="13" s="1"/>
  <c r="F7" i="13" s="1"/>
  <c r="G7" i="13" s="1"/>
  <c r="A10" i="13" s="1"/>
  <c r="B10" i="13" s="1"/>
  <c r="C10" i="13" s="1"/>
  <c r="D10" i="13" s="1"/>
  <c r="E10" i="13" s="1"/>
  <c r="F10" i="13" s="1"/>
  <c r="G10" i="13" s="1"/>
  <c r="A13" i="13" s="1"/>
  <c r="B13" i="13" s="1"/>
  <c r="C13" i="13" s="1"/>
  <c r="D13" i="13" s="1"/>
  <c r="E13" i="13" s="1"/>
  <c r="F13" i="13" s="1"/>
  <c r="G13" i="13" s="1"/>
  <c r="A16" i="13" s="1"/>
  <c r="B16" i="13" s="1"/>
  <c r="C16" i="13" s="1"/>
  <c r="D16" i="13" s="1"/>
  <c r="E16" i="13" s="1"/>
  <c r="F16" i="13" s="1"/>
  <c r="G16" i="13" s="1"/>
  <c r="A19" i="13" s="1"/>
  <c r="B19" i="13" s="1"/>
  <c r="C19" i="13" s="1"/>
  <c r="D19" i="13" s="1"/>
  <c r="E19" i="13" s="1"/>
  <c r="F19" i="13" s="1"/>
  <c r="G19" i="13" s="1"/>
  <c r="A22" i="13" s="1"/>
  <c r="B22" i="13" s="1"/>
  <c r="C22" i="13" s="1"/>
  <c r="D22" i="13" s="1"/>
  <c r="E22" i="13" s="1"/>
  <c r="F22" i="13" s="1"/>
  <c r="G22" i="13" s="1"/>
  <c r="G2" i="12"/>
  <c r="A7" i="12" s="1"/>
  <c r="B7" i="12" s="1"/>
  <c r="C7" i="12" s="1"/>
  <c r="D7" i="12" s="1"/>
  <c r="E7" i="12" s="1"/>
  <c r="F7" i="12" s="1"/>
  <c r="G7" i="12" s="1"/>
  <c r="A10" i="12" s="1"/>
  <c r="B10" i="12" s="1"/>
  <c r="C10" i="12" s="1"/>
  <c r="D10" i="12" s="1"/>
  <c r="E10" i="12" s="1"/>
  <c r="F10" i="12" s="1"/>
  <c r="G10" i="12" s="1"/>
  <c r="A13" i="12" s="1"/>
  <c r="B13" i="12" s="1"/>
  <c r="C13" i="12" s="1"/>
  <c r="D13" i="12" s="1"/>
  <c r="E13" i="12" s="1"/>
  <c r="F13" i="12" s="1"/>
  <c r="G13" i="12" s="1"/>
  <c r="A16" i="12" s="1"/>
  <c r="B16" i="12" s="1"/>
  <c r="C16" i="12" s="1"/>
  <c r="D16" i="12" s="1"/>
  <c r="E16" i="12" s="1"/>
  <c r="F16" i="12" s="1"/>
  <c r="G16" i="12" s="1"/>
  <c r="A19" i="12" s="1"/>
  <c r="B19" i="12" s="1"/>
  <c r="C19" i="12" s="1"/>
  <c r="D19" i="12" s="1"/>
  <c r="E19" i="12" s="1"/>
  <c r="F19" i="12" s="1"/>
  <c r="G19" i="12" s="1"/>
  <c r="A22" i="12" s="1"/>
  <c r="B22" i="12" s="1"/>
  <c r="C22" i="12" s="1"/>
  <c r="D22" i="12" s="1"/>
  <c r="E22" i="12" s="1"/>
  <c r="F22" i="12" s="1"/>
  <c r="G22" i="12" s="1"/>
  <c r="B29" i="12"/>
  <c r="B38" i="37" l="1"/>
  <c r="A41" i="14"/>
  <c r="B41" i="14" s="1"/>
  <c r="B41" i="23"/>
  <c r="A44" i="23"/>
  <c r="A47" i="22"/>
  <c r="B44" i="22"/>
  <c r="A47" i="30"/>
  <c r="B44" i="30"/>
  <c r="B41" i="43"/>
  <c r="A44" i="43"/>
  <c r="B44" i="42"/>
  <c r="A47" i="42"/>
  <c r="B44" i="41"/>
  <c r="A47" i="41"/>
  <c r="B38" i="40"/>
  <c r="A41" i="40"/>
  <c r="B41" i="38"/>
  <c r="A44" i="38"/>
  <c r="B41" i="37"/>
  <c r="A44" i="37"/>
  <c r="A44" i="13"/>
  <c r="B41" i="13"/>
  <c r="A32" i="12"/>
  <c r="A35" i="12" s="1"/>
  <c r="B35" i="12" s="1"/>
  <c r="A44" i="14" l="1"/>
  <c r="B44" i="14" s="1"/>
  <c r="B44" i="23"/>
  <c r="A47" i="23"/>
  <c r="B47" i="22"/>
  <c r="A50" i="22"/>
  <c r="B47" i="30"/>
  <c r="A50" i="30"/>
  <c r="B44" i="43"/>
  <c r="A47" i="43"/>
  <c r="B47" i="42"/>
  <c r="A50" i="42"/>
  <c r="B47" i="41"/>
  <c r="A50" i="41"/>
  <c r="B41" i="40"/>
  <c r="A44" i="40"/>
  <c r="B44" i="38"/>
  <c r="A47" i="38"/>
  <c r="B44" i="37"/>
  <c r="A47" i="37"/>
  <c r="A47" i="14"/>
  <c r="B44" i="13"/>
  <c r="A47" i="13"/>
  <c r="A38" i="12"/>
  <c r="B38" i="12" s="1"/>
  <c r="B32" i="12"/>
  <c r="B47" i="23" l="1"/>
  <c r="A50" i="23"/>
  <c r="A53" i="22"/>
  <c r="B50" i="22"/>
  <c r="A53" i="30"/>
  <c r="B50" i="30"/>
  <c r="B47" i="43"/>
  <c r="A50" i="43"/>
  <c r="B50" i="42"/>
  <c r="A53" i="42"/>
  <c r="B50" i="41"/>
  <c r="A53" i="41"/>
  <c r="A47" i="40"/>
  <c r="B44" i="40"/>
  <c r="B47" i="38"/>
  <c r="A50" i="38"/>
  <c r="B47" i="37"/>
  <c r="A50" i="37"/>
  <c r="B47" i="14"/>
  <c r="A50" i="14"/>
  <c r="A50" i="13"/>
  <c r="B47" i="13"/>
  <c r="A41" i="12"/>
  <c r="B41" i="12" s="1"/>
  <c r="B50" i="23" l="1"/>
  <c r="A53" i="23"/>
  <c r="B53" i="22"/>
  <c r="A56" i="22"/>
  <c r="B53" i="30"/>
  <c r="A56" i="30"/>
  <c r="B50" i="43"/>
  <c r="A53" i="43"/>
  <c r="B53" i="42"/>
  <c r="A56" i="42"/>
  <c r="B53" i="41"/>
  <c r="A56" i="41"/>
  <c r="B47" i="40"/>
  <c r="A50" i="40"/>
  <c r="B50" i="38"/>
  <c r="A53" i="38"/>
  <c r="B50" i="37"/>
  <c r="A53" i="37"/>
  <c r="B50" i="14"/>
  <c r="A53" i="14"/>
  <c r="B50" i="13"/>
  <c r="A53" i="13"/>
  <c r="A44" i="12"/>
  <c r="B44" i="12" s="1"/>
  <c r="B53" i="23" l="1"/>
  <c r="A56" i="23"/>
  <c r="A59" i="22"/>
  <c r="B56" i="22"/>
  <c r="A59" i="30"/>
  <c r="B56" i="30"/>
  <c r="B53" i="43"/>
  <c r="A56" i="43"/>
  <c r="B56" i="42"/>
  <c r="A59" i="42"/>
  <c r="B56" i="41"/>
  <c r="A59" i="41"/>
  <c r="B50" i="40"/>
  <c r="A53" i="40"/>
  <c r="B53" i="38"/>
  <c r="A56" i="38"/>
  <c r="B53" i="37"/>
  <c r="A56" i="37"/>
  <c r="B53" i="14"/>
  <c r="A56" i="14"/>
  <c r="A56" i="13"/>
  <c r="B53" i="13"/>
  <c r="A47" i="12"/>
  <c r="A50" i="12" s="1"/>
  <c r="B56" i="23" l="1"/>
  <c r="A59" i="23"/>
  <c r="B59" i="22"/>
  <c r="A62" i="22"/>
  <c r="B59" i="30"/>
  <c r="A62" i="30"/>
  <c r="B56" i="43"/>
  <c r="A59" i="43"/>
  <c r="B59" i="42"/>
  <c r="A62" i="42"/>
  <c r="B59" i="41"/>
  <c r="A62" i="41"/>
  <c r="B53" i="40"/>
  <c r="A56" i="40"/>
  <c r="B56" i="38"/>
  <c r="A59" i="38"/>
  <c r="B56" i="37"/>
  <c r="A59" i="37"/>
  <c r="B56" i="14"/>
  <c r="A59" i="14"/>
  <c r="B56" i="13"/>
  <c r="A59" i="13"/>
  <c r="B47" i="12"/>
  <c r="A53" i="12"/>
  <c r="B50" i="12"/>
  <c r="B59" i="23" l="1"/>
  <c r="A62" i="23"/>
  <c r="A65" i="22"/>
  <c r="B62" i="22"/>
  <c r="A65" i="30"/>
  <c r="B62" i="30"/>
  <c r="B59" i="43"/>
  <c r="A62" i="43"/>
  <c r="B62" i="42"/>
  <c r="A65" i="42"/>
  <c r="B62" i="41"/>
  <c r="A65" i="41"/>
  <c r="A59" i="40"/>
  <c r="B56" i="40"/>
  <c r="B59" i="38"/>
  <c r="A62" i="38"/>
  <c r="B59" i="37"/>
  <c r="A62" i="37"/>
  <c r="B59" i="14"/>
  <c r="A62" i="14"/>
  <c r="A62" i="13"/>
  <c r="B59" i="13"/>
  <c r="B53" i="12"/>
  <c r="A56" i="12"/>
  <c r="B62" i="23" l="1"/>
  <c r="A65" i="23"/>
  <c r="B65" i="22"/>
  <c r="A68" i="22"/>
  <c r="B65" i="30"/>
  <c r="A68" i="30"/>
  <c r="B62" i="43"/>
  <c r="A65" i="43"/>
  <c r="B65" i="42"/>
  <c r="A68" i="42"/>
  <c r="B65" i="41"/>
  <c r="A68" i="41"/>
  <c r="B59" i="40"/>
  <c r="A62" i="40"/>
  <c r="B62" i="38"/>
  <c r="A65" i="38"/>
  <c r="B62" i="37"/>
  <c r="A65" i="37"/>
  <c r="B62" i="14"/>
  <c r="A65" i="14"/>
  <c r="B62" i="13"/>
  <c r="A65" i="13"/>
  <c r="A59" i="12"/>
  <c r="B56" i="12"/>
  <c r="B65" i="23" l="1"/>
  <c r="A68" i="23"/>
  <c r="A71" i="22"/>
  <c r="B68" i="22"/>
  <c r="A71" i="30"/>
  <c r="B68" i="30"/>
  <c r="B65" i="43"/>
  <c r="A68" i="43"/>
  <c r="B68" i="42"/>
  <c r="A71" i="42"/>
  <c r="B68" i="41"/>
  <c r="A71" i="41"/>
  <c r="A65" i="40"/>
  <c r="B62" i="40"/>
  <c r="B65" i="38"/>
  <c r="A68" i="38"/>
  <c r="B65" i="37"/>
  <c r="A68" i="37"/>
  <c r="B65" i="14"/>
  <c r="A68" i="14"/>
  <c r="A68" i="13"/>
  <c r="B65" i="13"/>
  <c r="B59" i="12"/>
  <c r="A62" i="12"/>
  <c r="B68" i="23" l="1"/>
  <c r="A71" i="23"/>
  <c r="B71" i="22"/>
  <c r="A74" i="22"/>
  <c r="B71" i="30"/>
  <c r="A74" i="30"/>
  <c r="B68" i="43"/>
  <c r="A71" i="43"/>
  <c r="B71" i="42"/>
  <c r="A74" i="42"/>
  <c r="B71" i="41"/>
  <c r="A74" i="41"/>
  <c r="B65" i="40"/>
  <c r="A68" i="40"/>
  <c r="B68" i="38"/>
  <c r="A71" i="38"/>
  <c r="B68" i="37"/>
  <c r="A71" i="37"/>
  <c r="B68" i="14"/>
  <c r="A71" i="14"/>
  <c r="B68" i="13"/>
  <c r="A71" i="13"/>
  <c r="B62" i="12"/>
  <c r="A65" i="12"/>
  <c r="B71" i="23" l="1"/>
  <c r="A74" i="23"/>
  <c r="A77" i="22"/>
  <c r="B74" i="22"/>
  <c r="A77" i="30"/>
  <c r="B74" i="30"/>
  <c r="B71" i="43"/>
  <c r="A74" i="43"/>
  <c r="B74" i="42"/>
  <c r="A77" i="42"/>
  <c r="B74" i="41"/>
  <c r="A77" i="41"/>
  <c r="B68" i="40"/>
  <c r="A71" i="40"/>
  <c r="B71" i="38"/>
  <c r="A74" i="38"/>
  <c r="B71" i="37"/>
  <c r="A74" i="37"/>
  <c r="B71" i="14"/>
  <c r="A74" i="14"/>
  <c r="A74" i="13"/>
  <c r="B71" i="13"/>
  <c r="B65" i="12"/>
  <c r="A68" i="12"/>
  <c r="B74" i="23" l="1"/>
  <c r="A77" i="23"/>
  <c r="B77" i="22"/>
  <c r="A80" i="22"/>
  <c r="B77" i="30"/>
  <c r="A80" i="30"/>
  <c r="B74" i="43"/>
  <c r="A77" i="43"/>
  <c r="B77" i="42"/>
  <c r="A80" i="42"/>
  <c r="B77" i="41"/>
  <c r="A80" i="41"/>
  <c r="B71" i="40"/>
  <c r="A74" i="40"/>
  <c r="B74" i="38"/>
  <c r="A77" i="38"/>
  <c r="B74" i="37"/>
  <c r="A77" i="37"/>
  <c r="B74" i="14"/>
  <c r="A77" i="14"/>
  <c r="B74" i="13"/>
  <c r="A77" i="13"/>
  <c r="A71" i="12"/>
  <c r="B68" i="12"/>
  <c r="B77" i="23" l="1"/>
  <c r="A80" i="23"/>
  <c r="A83" i="22"/>
  <c r="B80" i="22"/>
  <c r="A83" i="30"/>
  <c r="B80" i="30"/>
  <c r="B77" i="43"/>
  <c r="A80" i="43"/>
  <c r="B80" i="42"/>
  <c r="A83" i="42"/>
  <c r="B80" i="41"/>
  <c r="A83" i="41"/>
  <c r="A77" i="40"/>
  <c r="B74" i="40"/>
  <c r="B77" i="38"/>
  <c r="A80" i="38"/>
  <c r="B77" i="37"/>
  <c r="A80" i="37"/>
  <c r="B77" i="14"/>
  <c r="A80" i="14"/>
  <c r="A80" i="13"/>
  <c r="B77" i="13"/>
  <c r="B71" i="12"/>
  <c r="A74" i="12"/>
  <c r="B80" i="23" l="1"/>
  <c r="A83" i="23"/>
  <c r="B83" i="22"/>
  <c r="A85" i="22"/>
  <c r="B83" i="30"/>
  <c r="A85" i="30"/>
  <c r="B80" i="43"/>
  <c r="A83" i="43"/>
  <c r="B83" i="42"/>
  <c r="A85" i="42"/>
  <c r="B83" i="41"/>
  <c r="A85" i="41"/>
  <c r="B77" i="40"/>
  <c r="A80" i="40"/>
  <c r="B80" i="38"/>
  <c r="A83" i="38"/>
  <c r="B80" i="37"/>
  <c r="A83" i="37"/>
  <c r="B80" i="14"/>
  <c r="A83" i="14"/>
  <c r="B80" i="13"/>
  <c r="A83" i="13"/>
  <c r="A77" i="12"/>
  <c r="B74" i="12"/>
  <c r="B83" i="23" l="1"/>
  <c r="A85" i="23"/>
  <c r="A87" i="22"/>
  <c r="B85" i="22"/>
  <c r="A87" i="30"/>
  <c r="B85" i="30"/>
  <c r="B83" i="43"/>
  <c r="A85" i="43"/>
  <c r="B85" i="42"/>
  <c r="A87" i="42"/>
  <c r="B85" i="41"/>
  <c r="A87" i="41"/>
  <c r="B80" i="40"/>
  <c r="A83" i="40"/>
  <c r="B83" i="38"/>
  <c r="A85" i="38"/>
  <c r="B83" i="37"/>
  <c r="A85" i="37"/>
  <c r="B83" i="14"/>
  <c r="A85" i="14"/>
  <c r="A85" i="13"/>
  <c r="B83" i="13"/>
  <c r="B77" i="12"/>
  <c r="A80" i="12"/>
  <c r="B85" i="23" l="1"/>
  <c r="A87" i="23"/>
  <c r="B87" i="22"/>
  <c r="A89" i="22"/>
  <c r="B87" i="30"/>
  <c r="A89" i="30"/>
  <c r="B85" i="43"/>
  <c r="A87" i="43"/>
  <c r="B87" i="42"/>
  <c r="A89" i="42"/>
  <c r="B87" i="41"/>
  <c r="A89" i="41"/>
  <c r="B83" i="40"/>
  <c r="A85" i="40"/>
  <c r="B85" i="38"/>
  <c r="A87" i="38"/>
  <c r="B85" i="37"/>
  <c r="A87" i="37"/>
  <c r="B85" i="14"/>
  <c r="A87" i="14"/>
  <c r="B85" i="13"/>
  <c r="A87" i="13"/>
  <c r="B80" i="12"/>
  <c r="A83" i="12"/>
  <c r="B87" i="23" l="1"/>
  <c r="A89" i="23"/>
  <c r="A91" i="22"/>
  <c r="B89" i="22"/>
  <c r="A91" i="30"/>
  <c r="B89" i="30"/>
  <c r="B87" i="43"/>
  <c r="A89" i="43"/>
  <c r="B89" i="42"/>
  <c r="A91" i="42"/>
  <c r="B89" i="41"/>
  <c r="A91" i="41"/>
  <c r="A87" i="40"/>
  <c r="B85" i="40"/>
  <c r="B87" i="38"/>
  <c r="A89" i="38"/>
  <c r="B87" i="37"/>
  <c r="A89" i="37"/>
  <c r="B87" i="14"/>
  <c r="A89" i="14"/>
  <c r="A89" i="13"/>
  <c r="B87" i="13"/>
  <c r="B83" i="12"/>
  <c r="A85" i="12"/>
  <c r="A87" i="12" s="1"/>
  <c r="B89" i="23" l="1"/>
  <c r="A91" i="23"/>
  <c r="B91" i="22"/>
  <c r="A93" i="22"/>
  <c r="B91" i="30"/>
  <c r="A93" i="30"/>
  <c r="B89" i="43"/>
  <c r="A91" i="43"/>
  <c r="B91" i="42"/>
  <c r="A93" i="42"/>
  <c r="B91" i="41"/>
  <c r="A93" i="41"/>
  <c r="B87" i="40"/>
  <c r="A89" i="40"/>
  <c r="B89" i="38"/>
  <c r="A91" i="38"/>
  <c r="B89" i="37"/>
  <c r="A91" i="37"/>
  <c r="B89" i="14"/>
  <c r="A91" i="14"/>
  <c r="B89" i="13"/>
  <c r="A91" i="13"/>
  <c r="B87" i="12"/>
  <c r="A89" i="12"/>
  <c r="B85" i="12"/>
  <c r="B91" i="23" l="1"/>
  <c r="A93" i="23"/>
  <c r="A95" i="22"/>
  <c r="B93" i="22"/>
  <c r="A95" i="30"/>
  <c r="B93" i="30"/>
  <c r="B91" i="43"/>
  <c r="A93" i="43"/>
  <c r="B93" i="42"/>
  <c r="A95" i="42"/>
  <c r="B93" i="41"/>
  <c r="A95" i="41"/>
  <c r="B89" i="40"/>
  <c r="A91" i="40"/>
  <c r="B91" i="38"/>
  <c r="A93" i="38"/>
  <c r="B91" i="37"/>
  <c r="A93" i="37"/>
  <c r="B91" i="14"/>
  <c r="A93" i="14"/>
  <c r="A93" i="13"/>
  <c r="B91" i="13"/>
  <c r="B89" i="12"/>
  <c r="A91" i="12"/>
  <c r="A93" i="12" s="1"/>
  <c r="B93" i="23" l="1"/>
  <c r="A95" i="23"/>
  <c r="B95" i="22"/>
  <c r="A97" i="22"/>
  <c r="B95" i="30"/>
  <c r="A97" i="30"/>
  <c r="B93" i="43"/>
  <c r="A95" i="43"/>
  <c r="B95" i="42"/>
  <c r="A97" i="42"/>
  <c r="B95" i="41"/>
  <c r="A97" i="41"/>
  <c r="B91" i="40"/>
  <c r="A93" i="40"/>
  <c r="B93" i="38"/>
  <c r="A95" i="38"/>
  <c r="B93" i="37"/>
  <c r="A95" i="37"/>
  <c r="B93" i="14"/>
  <c r="A95" i="14"/>
  <c r="B93" i="13"/>
  <c r="A95" i="13"/>
  <c r="A95" i="12"/>
  <c r="B93" i="12"/>
  <c r="B91" i="12"/>
  <c r="B95" i="23" l="1"/>
  <c r="A97" i="23"/>
  <c r="A99" i="22"/>
  <c r="B97" i="22"/>
  <c r="A99" i="30"/>
  <c r="B97" i="30"/>
  <c r="B95" i="43"/>
  <c r="A97" i="43"/>
  <c r="B97" i="42"/>
  <c r="A99" i="42"/>
  <c r="B97" i="41"/>
  <c r="A99" i="41"/>
  <c r="A95" i="40"/>
  <c r="B93" i="40"/>
  <c r="B95" i="38"/>
  <c r="A97" i="38"/>
  <c r="B95" i="37"/>
  <c r="A97" i="37"/>
  <c r="B95" i="14"/>
  <c r="A97" i="14"/>
  <c r="A97" i="13"/>
  <c r="B95" i="13"/>
  <c r="A97" i="12"/>
  <c r="B95" i="12"/>
  <c r="B97" i="23" l="1"/>
  <c r="A99" i="23"/>
  <c r="B99" i="22"/>
  <c r="A101" i="22"/>
  <c r="B99" i="30"/>
  <c r="A101" i="30"/>
  <c r="B97" i="43"/>
  <c r="A99" i="43"/>
  <c r="B99" i="42"/>
  <c r="A101" i="42"/>
  <c r="B99" i="41"/>
  <c r="A101" i="41"/>
  <c r="B95" i="40"/>
  <c r="A97" i="40"/>
  <c r="B97" i="38"/>
  <c r="A99" i="38"/>
  <c r="B97" i="37"/>
  <c r="A99" i="37"/>
  <c r="B97" i="14"/>
  <c r="A99" i="14"/>
  <c r="B97" i="13"/>
  <c r="A99" i="13"/>
  <c r="A99" i="12"/>
  <c r="B97" i="12"/>
  <c r="B99" i="23" l="1"/>
  <c r="A101" i="23"/>
  <c r="B101" i="22"/>
  <c r="A103" i="30"/>
  <c r="B101" i="30"/>
  <c r="B99" i="43"/>
  <c r="A101" i="43"/>
  <c r="B101" i="42"/>
  <c r="A103" i="42"/>
  <c r="B101" i="41"/>
  <c r="A103" i="41"/>
  <c r="B97" i="40"/>
  <c r="A99" i="40"/>
  <c r="B99" i="38"/>
  <c r="A101" i="38"/>
  <c r="B99" i="37"/>
  <c r="A101" i="37"/>
  <c r="B99" i="14"/>
  <c r="A101" i="14"/>
  <c r="A101" i="13"/>
  <c r="B99" i="13"/>
  <c r="A101" i="12"/>
  <c r="B99" i="12"/>
  <c r="B101" i="23" l="1"/>
  <c r="A103" i="23"/>
  <c r="B103" i="30"/>
  <c r="A105" i="30"/>
  <c r="B101" i="43"/>
  <c r="A103" i="43"/>
  <c r="B103" i="42"/>
  <c r="A105" i="42"/>
  <c r="B103" i="41"/>
  <c r="A105" i="41"/>
  <c r="B99" i="40"/>
  <c r="A101" i="40"/>
  <c r="B101" i="38"/>
  <c r="A103" i="38"/>
  <c r="B101" i="37"/>
  <c r="A103" i="37"/>
  <c r="B101" i="14"/>
  <c r="A103" i="14"/>
  <c r="B101" i="13"/>
  <c r="A103" i="13"/>
  <c r="A103" i="12"/>
  <c r="B101" i="12"/>
  <c r="B103" i="23" l="1"/>
  <c r="A105" i="23"/>
  <c r="A107" i="30"/>
  <c r="B107" i="30" s="1"/>
  <c r="B105" i="30"/>
  <c r="B103" i="43"/>
  <c r="A105" i="43"/>
  <c r="B105" i="42"/>
  <c r="B105" i="41"/>
  <c r="A107" i="41"/>
  <c r="B107" i="41" s="1"/>
  <c r="A103" i="40"/>
  <c r="B101" i="40"/>
  <c r="B103" i="38"/>
  <c r="A105" i="38"/>
  <c r="B103" i="37"/>
  <c r="A105" i="37"/>
  <c r="B103" i="14"/>
  <c r="A105" i="14"/>
  <c r="A105" i="13"/>
  <c r="B105" i="13" s="1"/>
  <c r="B103" i="13"/>
  <c r="A105" i="12"/>
  <c r="B103" i="12"/>
  <c r="B105" i="23" l="1"/>
  <c r="A107" i="23"/>
  <c r="B107" i="23" s="1"/>
  <c r="B105" i="43"/>
  <c r="A107" i="43"/>
  <c r="B107" i="43" s="1"/>
  <c r="B103" i="40"/>
  <c r="A105" i="40"/>
  <c r="B105" i="38"/>
  <c r="A107" i="38"/>
  <c r="B107" i="38" s="1"/>
  <c r="B105" i="37"/>
  <c r="A107" i="37"/>
  <c r="B107" i="37" s="1"/>
  <c r="B105" i="14"/>
  <c r="B105" i="12"/>
  <c r="B105" i="40" l="1"/>
  <c r="A107" i="13" l="1"/>
  <c r="B107" i="13" l="1"/>
</calcChain>
</file>

<file path=xl/comments1.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10.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11.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12.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2.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3.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4.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5.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6.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7.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8.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comments9.xml><?xml version="1.0" encoding="utf-8"?>
<comments xmlns="http://schemas.openxmlformats.org/spreadsheetml/2006/main">
  <authors>
    <author>kumamoto</author>
  </authors>
  <commentList>
    <comment ref="A2" authorId="0">
      <text>
        <r>
          <rPr>
            <b/>
            <sz val="36"/>
            <color indexed="81"/>
            <rFont val="ＭＳ Ｐゴシック"/>
            <family val="3"/>
            <charset val="128"/>
          </rPr>
          <t xml:space="preserve">西暦を入力してください。
自動でカレンダーを作成します。
</t>
        </r>
      </text>
    </comment>
  </commentList>
</comments>
</file>

<file path=xl/sharedStrings.xml><?xml version="1.0" encoding="utf-8"?>
<sst xmlns="http://schemas.openxmlformats.org/spreadsheetml/2006/main" count="4220" uniqueCount="708">
  <si>
    <t>memo</t>
    <phoneticPr fontId="2"/>
  </si>
  <si>
    <t>支出</t>
    <rPh sb="0" eb="2">
      <t>シシュツ</t>
    </rPh>
    <phoneticPr fontId="2"/>
  </si>
  <si>
    <t>／</t>
    <phoneticPr fontId="2"/>
  </si>
  <si>
    <t>□</t>
    <phoneticPr fontId="2"/>
  </si>
  <si>
    <t>給与</t>
    <rPh sb="0" eb="2">
      <t>キュウヨ</t>
    </rPh>
    <phoneticPr fontId="2"/>
  </si>
  <si>
    <t>就学支援金</t>
    <rPh sb="0" eb="5">
      <t>シュウガクシエンキン</t>
    </rPh>
    <phoneticPr fontId="2"/>
  </si>
  <si>
    <t>物品</t>
    <rPh sb="0" eb="2">
      <t>ブッピン</t>
    </rPh>
    <phoneticPr fontId="2"/>
  </si>
  <si>
    <t>消防設備点検</t>
    <rPh sb="0" eb="2">
      <t>ショウボウ</t>
    </rPh>
    <rPh sb="2" eb="4">
      <t>セツビ</t>
    </rPh>
    <rPh sb="4" eb="6">
      <t>テンケン</t>
    </rPh>
    <phoneticPr fontId="2"/>
  </si>
  <si>
    <t>就学奨励費</t>
    <rPh sb="0" eb="2">
      <t>シュウガク</t>
    </rPh>
    <rPh sb="2" eb="4">
      <t>ショウレイ</t>
    </rPh>
    <rPh sb="4" eb="5">
      <t>ヒ</t>
    </rPh>
    <phoneticPr fontId="2"/>
  </si>
  <si>
    <t>人件費</t>
    <rPh sb="0" eb="3">
      <t>ジンケンヒ</t>
    </rPh>
    <phoneticPr fontId="2"/>
  </si>
  <si>
    <t>共済</t>
    <rPh sb="0" eb="2">
      <t>キョウサイ</t>
    </rPh>
    <phoneticPr fontId="2"/>
  </si>
  <si>
    <t>定時制</t>
    <rPh sb="0" eb="3">
      <t>テイジセイ</t>
    </rPh>
    <phoneticPr fontId="2"/>
  </si>
  <si>
    <t>庶務</t>
    <rPh sb="0" eb="2">
      <t>ショム</t>
    </rPh>
    <phoneticPr fontId="2"/>
  </si>
  <si>
    <t>旅費</t>
    <rPh sb="0" eb="2">
      <t>リョヒ</t>
    </rPh>
    <phoneticPr fontId="2"/>
  </si>
  <si>
    <t>木</t>
  </si>
  <si>
    <t>金</t>
  </si>
  <si>
    <t>土</t>
  </si>
  <si>
    <t>月</t>
  </si>
  <si>
    <t>火</t>
  </si>
  <si>
    <t>今　月　の　業   務　予　定</t>
    <rPh sb="0" eb="1">
      <t>イマ</t>
    </rPh>
    <rPh sb="2" eb="3">
      <t>ツキ</t>
    </rPh>
    <rPh sb="6" eb="7">
      <t>ギョウ</t>
    </rPh>
    <rPh sb="10" eb="11">
      <t>ツトム</t>
    </rPh>
    <rPh sb="12" eb="13">
      <t>ヨ</t>
    </rPh>
    <rPh sb="14" eb="15">
      <t>テイ</t>
    </rPh>
    <phoneticPr fontId="2"/>
  </si>
  <si>
    <t>期限</t>
    <rPh sb="0" eb="2">
      <t>キゲン</t>
    </rPh>
    <phoneticPr fontId="2"/>
  </si>
  <si>
    <t>チェック</t>
    <phoneticPr fontId="2"/>
  </si>
  <si>
    <t>業務内容</t>
    <rPh sb="0" eb="2">
      <t>ギョウム</t>
    </rPh>
    <rPh sb="2" eb="4">
      <t>ナイヨウ</t>
    </rPh>
    <phoneticPr fontId="2"/>
  </si>
  <si>
    <t>memo</t>
  </si>
  <si>
    <t>／</t>
  </si>
  <si>
    <t>検査員任命伺</t>
    <rPh sb="0" eb="3">
      <t>ケンサイン</t>
    </rPh>
    <rPh sb="3" eb="5">
      <t>ニンメイ</t>
    </rPh>
    <rPh sb="5" eb="6">
      <t>ウカガ</t>
    </rPh>
    <phoneticPr fontId="8"/>
  </si>
  <si>
    <t>出納員事務引継書作成</t>
    <rPh sb="0" eb="3">
      <t>スイトウイン</t>
    </rPh>
    <rPh sb="3" eb="5">
      <t>ジム</t>
    </rPh>
    <rPh sb="5" eb="7">
      <t>ヒキツギ</t>
    </rPh>
    <rPh sb="7" eb="8">
      <t>ショ</t>
    </rPh>
    <rPh sb="8" eb="10">
      <t>サクセイ</t>
    </rPh>
    <phoneticPr fontId="8"/>
  </si>
  <si>
    <t>会計職員事務引継書作成</t>
    <rPh sb="0" eb="2">
      <t>カイケイ</t>
    </rPh>
    <rPh sb="2" eb="4">
      <t>ショクイン</t>
    </rPh>
    <rPh sb="4" eb="6">
      <t>ジム</t>
    </rPh>
    <rPh sb="6" eb="8">
      <t>ヒキツギ</t>
    </rPh>
    <rPh sb="8" eb="9">
      <t>ショ</t>
    </rPh>
    <rPh sb="9" eb="11">
      <t>サクセイ</t>
    </rPh>
    <phoneticPr fontId="8"/>
  </si>
  <si>
    <t>資金前渡職員口座等名義変更</t>
    <rPh sb="0" eb="2">
      <t>シキン</t>
    </rPh>
    <rPh sb="2" eb="4">
      <t>マエワタシ</t>
    </rPh>
    <rPh sb="4" eb="6">
      <t>ショクイン</t>
    </rPh>
    <rPh sb="6" eb="8">
      <t>コウザ</t>
    </rPh>
    <rPh sb="8" eb="9">
      <t>トウ</t>
    </rPh>
    <rPh sb="9" eb="11">
      <t>メイギ</t>
    </rPh>
    <rPh sb="11" eb="13">
      <t>ヘンコウ</t>
    </rPh>
    <phoneticPr fontId="8"/>
  </si>
  <si>
    <t>健康診断委託契約</t>
    <rPh sb="0" eb="2">
      <t>ケンコウ</t>
    </rPh>
    <rPh sb="2" eb="4">
      <t>シンダン</t>
    </rPh>
    <rPh sb="4" eb="6">
      <t>イタク</t>
    </rPh>
    <rPh sb="6" eb="8">
      <t>ケイヤク</t>
    </rPh>
    <phoneticPr fontId="8"/>
  </si>
  <si>
    <t>機械警備カード変更登録</t>
    <rPh sb="0" eb="2">
      <t>キカイ</t>
    </rPh>
    <rPh sb="2" eb="4">
      <t>ケイビ</t>
    </rPh>
    <rPh sb="7" eb="9">
      <t>ヘンコウ</t>
    </rPh>
    <rPh sb="9" eb="11">
      <t>トウロク</t>
    </rPh>
    <phoneticPr fontId="8"/>
  </si>
  <si>
    <t>ゴム印購入</t>
    <rPh sb="2" eb="3">
      <t>イン</t>
    </rPh>
    <rPh sb="3" eb="5">
      <t>コウニュウ</t>
    </rPh>
    <phoneticPr fontId="8"/>
  </si>
  <si>
    <t>各種委託契約代表者変更通知</t>
    <rPh sb="0" eb="2">
      <t>カクシュ</t>
    </rPh>
    <rPh sb="2" eb="4">
      <t>イタク</t>
    </rPh>
    <rPh sb="4" eb="6">
      <t>ケイヤク</t>
    </rPh>
    <rPh sb="6" eb="9">
      <t>ダイヒョウシャ</t>
    </rPh>
    <rPh sb="9" eb="11">
      <t>ヘンコウ</t>
    </rPh>
    <rPh sb="11" eb="13">
      <t>ツウチ</t>
    </rPh>
    <phoneticPr fontId="8"/>
  </si>
  <si>
    <t>学校経営案印刷伺</t>
    <rPh sb="0" eb="2">
      <t>ガッコウ</t>
    </rPh>
    <rPh sb="2" eb="4">
      <t>ケイエイ</t>
    </rPh>
    <rPh sb="4" eb="5">
      <t>アン</t>
    </rPh>
    <rPh sb="5" eb="7">
      <t>インサツ</t>
    </rPh>
    <rPh sb="7" eb="8">
      <t>ウカガ</t>
    </rPh>
    <phoneticPr fontId="8"/>
  </si>
  <si>
    <t>雇用保険資格取得届（賃金職員等）</t>
    <rPh sb="0" eb="2">
      <t>コヨウ</t>
    </rPh>
    <rPh sb="2" eb="4">
      <t>ホケン</t>
    </rPh>
    <rPh sb="4" eb="6">
      <t>シカク</t>
    </rPh>
    <rPh sb="6" eb="8">
      <t>シュトク</t>
    </rPh>
    <rPh sb="8" eb="9">
      <t>トドケ</t>
    </rPh>
    <rPh sb="10" eb="12">
      <t>チンギン</t>
    </rPh>
    <rPh sb="12" eb="14">
      <t>ショクイン</t>
    </rPh>
    <rPh sb="14" eb="15">
      <t>トウ</t>
    </rPh>
    <phoneticPr fontId="8"/>
  </si>
  <si>
    <t>時間外計画</t>
    <rPh sb="0" eb="3">
      <t>ジカンガイ</t>
    </rPh>
    <rPh sb="3" eb="5">
      <t>ケイカク</t>
    </rPh>
    <phoneticPr fontId="2"/>
  </si>
  <si>
    <t>給与基本報告書提出</t>
    <rPh sb="0" eb="2">
      <t>キュウヨ</t>
    </rPh>
    <rPh sb="2" eb="4">
      <t>キホン</t>
    </rPh>
    <rPh sb="4" eb="7">
      <t>ホウコクショ</t>
    </rPh>
    <rPh sb="7" eb="9">
      <t>テイシュツ</t>
    </rPh>
    <phoneticPr fontId="8"/>
  </si>
  <si>
    <t>各種手当認定</t>
    <rPh sb="0" eb="2">
      <t>カクシュ</t>
    </rPh>
    <rPh sb="2" eb="4">
      <t>テアテ</t>
    </rPh>
    <rPh sb="4" eb="6">
      <t>ニンテイ</t>
    </rPh>
    <phoneticPr fontId="8"/>
  </si>
  <si>
    <t>転出者の異動書類送付</t>
    <rPh sb="0" eb="3">
      <t>テンシュツシャ</t>
    </rPh>
    <rPh sb="4" eb="6">
      <t>イドウ</t>
    </rPh>
    <rPh sb="6" eb="8">
      <t>ショルイ</t>
    </rPh>
    <rPh sb="8" eb="10">
      <t>ソウフ</t>
    </rPh>
    <phoneticPr fontId="8"/>
  </si>
  <si>
    <t>扶養控除等（異動）申告書確認</t>
    <rPh sb="0" eb="2">
      <t>フヨウ</t>
    </rPh>
    <rPh sb="2" eb="4">
      <t>コウジョ</t>
    </rPh>
    <rPh sb="4" eb="5">
      <t>トウ</t>
    </rPh>
    <rPh sb="6" eb="8">
      <t>イドウ</t>
    </rPh>
    <rPh sb="9" eb="12">
      <t>シンコクショ</t>
    </rPh>
    <rPh sb="12" eb="14">
      <t>カクニン</t>
    </rPh>
    <phoneticPr fontId="8"/>
  </si>
  <si>
    <t>４月分給与明細書受領</t>
    <rPh sb="1" eb="3">
      <t>ガツブン</t>
    </rPh>
    <rPh sb="3" eb="5">
      <t>キュウヨ</t>
    </rPh>
    <rPh sb="5" eb="8">
      <t>メイサイショ</t>
    </rPh>
    <rPh sb="8" eb="10">
      <t>ジュリョウ</t>
    </rPh>
    <phoneticPr fontId="8"/>
  </si>
  <si>
    <t>４月分給与支給日（現金支給あり）</t>
    <rPh sb="1" eb="3">
      <t>ガツブン</t>
    </rPh>
    <rPh sb="3" eb="5">
      <t>キュウヨ</t>
    </rPh>
    <rPh sb="5" eb="8">
      <t>シキュウビ</t>
    </rPh>
    <rPh sb="9" eb="11">
      <t>ゲンキン</t>
    </rPh>
    <rPh sb="11" eb="13">
      <t>シキュウ</t>
    </rPh>
    <phoneticPr fontId="8"/>
  </si>
  <si>
    <t>人間ドック申込み</t>
    <rPh sb="0" eb="2">
      <t>ニンゲン</t>
    </rPh>
    <rPh sb="5" eb="7">
      <t>モウシコ</t>
    </rPh>
    <phoneticPr fontId="8"/>
  </si>
  <si>
    <t>新規採用者等資格取得届等提出</t>
    <rPh sb="0" eb="2">
      <t>シンキ</t>
    </rPh>
    <rPh sb="2" eb="4">
      <t>サイヨウ</t>
    </rPh>
    <rPh sb="4" eb="5">
      <t>シャ</t>
    </rPh>
    <rPh sb="5" eb="6">
      <t>トウ</t>
    </rPh>
    <rPh sb="6" eb="8">
      <t>シカク</t>
    </rPh>
    <rPh sb="8" eb="10">
      <t>シュトク</t>
    </rPh>
    <rPh sb="10" eb="11">
      <t>トドケ</t>
    </rPh>
    <rPh sb="11" eb="12">
      <t>トウ</t>
    </rPh>
    <rPh sb="12" eb="14">
      <t>テイシュツ</t>
    </rPh>
    <phoneticPr fontId="8"/>
  </si>
  <si>
    <t>郵便切手出納簿出納員引継（異動の場合）</t>
    <rPh sb="0" eb="2">
      <t>ユウビン</t>
    </rPh>
    <rPh sb="2" eb="4">
      <t>キッテ</t>
    </rPh>
    <rPh sb="4" eb="7">
      <t>スイトウボ</t>
    </rPh>
    <rPh sb="7" eb="10">
      <t>スイトウイン</t>
    </rPh>
    <rPh sb="10" eb="12">
      <t>ヒキツギ</t>
    </rPh>
    <rPh sb="13" eb="15">
      <t>イドウ</t>
    </rPh>
    <rPh sb="16" eb="18">
      <t>バアイ</t>
    </rPh>
    <phoneticPr fontId="8"/>
  </si>
  <si>
    <t>使用責任者データ引継ぎ</t>
    <rPh sb="0" eb="2">
      <t>シヨウ</t>
    </rPh>
    <rPh sb="2" eb="4">
      <t>セキニン</t>
    </rPh>
    <rPh sb="4" eb="5">
      <t>シャ</t>
    </rPh>
    <rPh sb="8" eb="10">
      <t>ヒキツ</t>
    </rPh>
    <phoneticPr fontId="8"/>
  </si>
  <si>
    <t>使用備品整理簿(使用責任者毎）押印・整理</t>
    <rPh sb="0" eb="2">
      <t>シヨウ</t>
    </rPh>
    <rPh sb="2" eb="4">
      <t>ビヒン</t>
    </rPh>
    <rPh sb="4" eb="6">
      <t>セイリ</t>
    </rPh>
    <rPh sb="6" eb="7">
      <t>ボ</t>
    </rPh>
    <rPh sb="8" eb="10">
      <t>シヨウ</t>
    </rPh>
    <rPh sb="10" eb="13">
      <t>セキニンシャ</t>
    </rPh>
    <rPh sb="13" eb="14">
      <t>ゴト</t>
    </rPh>
    <rPh sb="15" eb="17">
      <t>オウイン</t>
    </rPh>
    <rPh sb="18" eb="20">
      <t>セイリ</t>
    </rPh>
    <phoneticPr fontId="8"/>
  </si>
  <si>
    <t>各種設備台帳（総括表）提出</t>
    <rPh sb="0" eb="2">
      <t>カクシュ</t>
    </rPh>
    <rPh sb="2" eb="4">
      <t>セツビ</t>
    </rPh>
    <rPh sb="4" eb="6">
      <t>ダイチョウ</t>
    </rPh>
    <rPh sb="7" eb="10">
      <t>ソウカツヒョウ</t>
    </rPh>
    <rPh sb="11" eb="13">
      <t>テイシュツ</t>
    </rPh>
    <phoneticPr fontId="8"/>
  </si>
  <si>
    <t>入学金徴収</t>
    <rPh sb="0" eb="3">
      <t>ニュウガクキン</t>
    </rPh>
    <rPh sb="3" eb="5">
      <t>チョウシュウ</t>
    </rPh>
    <phoneticPr fontId="8"/>
  </si>
  <si>
    <t>収入調定（新入生・転入生入学金）</t>
    <rPh sb="0" eb="2">
      <t>シュウニュウ</t>
    </rPh>
    <rPh sb="2" eb="4">
      <t>チョウテイ</t>
    </rPh>
    <rPh sb="5" eb="8">
      <t>シンニュウセイ</t>
    </rPh>
    <rPh sb="9" eb="11">
      <t>テンニュウ</t>
    </rPh>
    <rPh sb="11" eb="12">
      <t>セイ</t>
    </rPh>
    <rPh sb="12" eb="15">
      <t>ニュウガクキン</t>
    </rPh>
    <phoneticPr fontId="2"/>
  </si>
  <si>
    <t>前年度歳入決算額調べ提出</t>
    <rPh sb="0" eb="3">
      <t>ゼンネンド</t>
    </rPh>
    <rPh sb="3" eb="5">
      <t>サイニュウ</t>
    </rPh>
    <rPh sb="5" eb="7">
      <t>ケッサン</t>
    </rPh>
    <rPh sb="7" eb="8">
      <t>ガク</t>
    </rPh>
    <rPh sb="8" eb="9">
      <t>チョウ</t>
    </rPh>
    <rPh sb="10" eb="12">
      <t>テイシュツ</t>
    </rPh>
    <phoneticPr fontId="8"/>
  </si>
  <si>
    <t>新入生申請書等回収</t>
    <rPh sb="0" eb="3">
      <t>シンニュウセイ</t>
    </rPh>
    <rPh sb="3" eb="6">
      <t>シンセイショ</t>
    </rPh>
    <rPh sb="6" eb="7">
      <t>トウ</t>
    </rPh>
    <rPh sb="7" eb="9">
      <t>カイシュウ</t>
    </rPh>
    <phoneticPr fontId="8"/>
  </si>
  <si>
    <t>学校基本調査説明会</t>
    <rPh sb="0" eb="2">
      <t>ガッコウ</t>
    </rPh>
    <rPh sb="2" eb="4">
      <t>キホン</t>
    </rPh>
    <rPh sb="4" eb="6">
      <t>チョウサ</t>
    </rPh>
    <rPh sb="6" eb="9">
      <t>セツメイカイ</t>
    </rPh>
    <phoneticPr fontId="2"/>
  </si>
  <si>
    <t>その他</t>
    <rPh sb="2" eb="3">
      <t>タ</t>
    </rPh>
    <phoneticPr fontId="2"/>
  </si>
  <si>
    <t>ゆうnet新規登録（臨採等）</t>
    <rPh sb="5" eb="7">
      <t>シンキ</t>
    </rPh>
    <rPh sb="7" eb="9">
      <t>トウロク</t>
    </rPh>
    <rPh sb="10" eb="12">
      <t>リンサイ</t>
    </rPh>
    <rPh sb="12" eb="13">
      <t>トウ</t>
    </rPh>
    <phoneticPr fontId="2"/>
  </si>
  <si>
    <t>赴任旅費所要額調</t>
    <rPh sb="0" eb="2">
      <t>フニン</t>
    </rPh>
    <rPh sb="2" eb="4">
      <t>リョヒ</t>
    </rPh>
    <rPh sb="4" eb="6">
      <t>ショヨウ</t>
    </rPh>
    <rPh sb="6" eb="7">
      <t>ガク</t>
    </rPh>
    <rPh sb="7" eb="8">
      <t>チョウ</t>
    </rPh>
    <phoneticPr fontId="8"/>
  </si>
  <si>
    <t>勤務実績報告書（５月給与）</t>
    <rPh sb="0" eb="2">
      <t>キンム</t>
    </rPh>
    <rPh sb="2" eb="4">
      <t>ジッセキ</t>
    </rPh>
    <rPh sb="4" eb="7">
      <t>ホウコクショ</t>
    </rPh>
    <rPh sb="9" eb="10">
      <t>ガツ</t>
    </rPh>
    <rPh sb="10" eb="12">
      <t>キュウヨ</t>
    </rPh>
    <phoneticPr fontId="2"/>
  </si>
  <si>
    <t>転入者等履歴書整理</t>
    <rPh sb="0" eb="3">
      <t>テンニュウシャ</t>
    </rPh>
    <rPh sb="3" eb="4">
      <t>トウ</t>
    </rPh>
    <rPh sb="4" eb="7">
      <t>リレキショ</t>
    </rPh>
    <rPh sb="7" eb="9">
      <t>セイリ</t>
    </rPh>
    <phoneticPr fontId="8"/>
  </si>
  <si>
    <t>期末・勤勉手当報告書</t>
    <rPh sb="0" eb="2">
      <t>キマツ</t>
    </rPh>
    <rPh sb="3" eb="5">
      <t>キンベン</t>
    </rPh>
    <rPh sb="5" eb="7">
      <t>テアテ</t>
    </rPh>
    <rPh sb="7" eb="10">
      <t>ホウコクショ</t>
    </rPh>
    <phoneticPr fontId="8"/>
  </si>
  <si>
    <t>勤続表彰該当者調査</t>
    <rPh sb="0" eb="2">
      <t>キンゾク</t>
    </rPh>
    <rPh sb="2" eb="4">
      <t>ヒョウショウ</t>
    </rPh>
    <rPh sb="4" eb="7">
      <t>ガイトウシャ</t>
    </rPh>
    <rPh sb="7" eb="9">
      <t>チョウサ</t>
    </rPh>
    <phoneticPr fontId="8"/>
  </si>
  <si>
    <t>収入調定（電気代等）</t>
    <rPh sb="0" eb="2">
      <t>シュウニュウ</t>
    </rPh>
    <rPh sb="2" eb="4">
      <t>チョウテイ</t>
    </rPh>
    <rPh sb="5" eb="8">
      <t>デンキダイ</t>
    </rPh>
    <rPh sb="8" eb="9">
      <t>ナド</t>
    </rPh>
    <phoneticPr fontId="2"/>
  </si>
  <si>
    <t>学校基本調査審査会</t>
    <rPh sb="0" eb="2">
      <t>ガッコウ</t>
    </rPh>
    <rPh sb="2" eb="4">
      <t>キホン</t>
    </rPh>
    <rPh sb="4" eb="6">
      <t>チョウサ</t>
    </rPh>
    <rPh sb="6" eb="9">
      <t>シンサカイ</t>
    </rPh>
    <phoneticPr fontId="2"/>
  </si>
  <si>
    <t>職員調べ</t>
    <rPh sb="0" eb="2">
      <t>ショクイン</t>
    </rPh>
    <rPh sb="2" eb="3">
      <t>シラ</t>
    </rPh>
    <phoneticPr fontId="2"/>
  </si>
  <si>
    <t>／</t>
    <phoneticPr fontId="2"/>
  </si>
  <si>
    <t>収入調定（電気代等）</t>
    <rPh sb="0" eb="2">
      <t>シュウニュウ</t>
    </rPh>
    <rPh sb="2" eb="3">
      <t>チョウ</t>
    </rPh>
    <rPh sb="3" eb="4">
      <t>テイ</t>
    </rPh>
    <rPh sb="5" eb="8">
      <t>デンキダイ</t>
    </rPh>
    <rPh sb="8" eb="9">
      <t>トウ</t>
    </rPh>
    <phoneticPr fontId="2"/>
  </si>
  <si>
    <t>就学支援金所要額報告（６月分）</t>
    <rPh sb="0" eb="2">
      <t>シュウガク</t>
    </rPh>
    <rPh sb="2" eb="4">
      <t>シエン</t>
    </rPh>
    <rPh sb="4" eb="5">
      <t>キン</t>
    </rPh>
    <rPh sb="5" eb="7">
      <t>ショヨウ</t>
    </rPh>
    <rPh sb="7" eb="8">
      <t>ガク</t>
    </rPh>
    <rPh sb="8" eb="10">
      <t>ホウコク</t>
    </rPh>
    <rPh sb="12" eb="13">
      <t>ガツ</t>
    </rPh>
    <rPh sb="13" eb="14">
      <t>ブン</t>
    </rPh>
    <phoneticPr fontId="2"/>
  </si>
  <si>
    <t>就学支援金公金振替（６月分）</t>
    <rPh sb="0" eb="2">
      <t>シュウガク</t>
    </rPh>
    <rPh sb="2" eb="4">
      <t>シエン</t>
    </rPh>
    <rPh sb="4" eb="5">
      <t>キン</t>
    </rPh>
    <rPh sb="5" eb="7">
      <t>コウキン</t>
    </rPh>
    <rPh sb="7" eb="9">
      <t>フリカエ</t>
    </rPh>
    <rPh sb="11" eb="12">
      <t>ガツ</t>
    </rPh>
    <rPh sb="12" eb="13">
      <t>ブン</t>
    </rPh>
    <phoneticPr fontId="2"/>
  </si>
  <si>
    <t>普通旅費（５月分）</t>
    <rPh sb="0" eb="2">
      <t>フツウ</t>
    </rPh>
    <rPh sb="2" eb="4">
      <t>リョヒ</t>
    </rPh>
    <rPh sb="6" eb="8">
      <t>ガツブン</t>
    </rPh>
    <phoneticPr fontId="2"/>
  </si>
  <si>
    <t>就学支援金公金振替（４～６月分新入生のみ）</t>
    <rPh sb="0" eb="2">
      <t>シュウガク</t>
    </rPh>
    <rPh sb="2" eb="4">
      <t>シエン</t>
    </rPh>
    <rPh sb="4" eb="5">
      <t>キン</t>
    </rPh>
    <rPh sb="5" eb="7">
      <t>コウキン</t>
    </rPh>
    <rPh sb="7" eb="9">
      <t>フリカエ</t>
    </rPh>
    <rPh sb="13" eb="14">
      <t>ガツ</t>
    </rPh>
    <rPh sb="14" eb="15">
      <t>ブン</t>
    </rPh>
    <rPh sb="15" eb="17">
      <t>シンニュウ</t>
    </rPh>
    <rPh sb="17" eb="18">
      <t>セイ</t>
    </rPh>
    <phoneticPr fontId="2"/>
  </si>
  <si>
    <t>収入調定（減額）（就学支援金　辞退→辞退）</t>
    <rPh sb="0" eb="2">
      <t>シュウニュウ</t>
    </rPh>
    <rPh sb="2" eb="4">
      <t>チョウテイ</t>
    </rPh>
    <rPh sb="5" eb="7">
      <t>ゲンガク</t>
    </rPh>
    <rPh sb="9" eb="11">
      <t>シュウガク</t>
    </rPh>
    <rPh sb="11" eb="14">
      <t>シエンキン</t>
    </rPh>
    <rPh sb="15" eb="17">
      <t>ジタイ</t>
    </rPh>
    <rPh sb="18" eb="20">
      <t>ジタイ</t>
    </rPh>
    <phoneticPr fontId="2"/>
  </si>
  <si>
    <t>収入調定（減額）（就学支援金　認定→不認定）</t>
    <rPh sb="0" eb="2">
      <t>シュウニュウ</t>
    </rPh>
    <rPh sb="2" eb="4">
      <t>チョウテイ</t>
    </rPh>
    <rPh sb="5" eb="7">
      <t>ゲンガク</t>
    </rPh>
    <rPh sb="9" eb="11">
      <t>シュウガク</t>
    </rPh>
    <rPh sb="11" eb="14">
      <t>シエンキン</t>
    </rPh>
    <rPh sb="15" eb="17">
      <t>ニンテイ</t>
    </rPh>
    <rPh sb="18" eb="19">
      <t>フ</t>
    </rPh>
    <rPh sb="19" eb="21">
      <t>ニンテイ</t>
    </rPh>
    <phoneticPr fontId="2"/>
  </si>
  <si>
    <t>収入調定（減額）（就学支援金　不認定→不認定）</t>
    <rPh sb="0" eb="2">
      <t>シュウニュウ</t>
    </rPh>
    <rPh sb="2" eb="4">
      <t>チョウテイ</t>
    </rPh>
    <rPh sb="5" eb="7">
      <t>ゲンガク</t>
    </rPh>
    <rPh sb="15" eb="16">
      <t>フ</t>
    </rPh>
    <phoneticPr fontId="2"/>
  </si>
  <si>
    <t>授業料納付届書提出依頼（就学支援金　認定→不認定）</t>
    <rPh sb="0" eb="3">
      <t>ジュギョウリョウ</t>
    </rPh>
    <rPh sb="3" eb="5">
      <t>ノウフ</t>
    </rPh>
    <rPh sb="5" eb="7">
      <t>トドケショ</t>
    </rPh>
    <rPh sb="7" eb="9">
      <t>テイシュツ</t>
    </rPh>
    <rPh sb="9" eb="11">
      <t>イライ</t>
    </rPh>
    <phoneticPr fontId="2"/>
  </si>
  <si>
    <t>授業料管理システムデータ登録（就学支援金　認定→不認定）</t>
    <rPh sb="0" eb="3">
      <t>ジュギョウリョウ</t>
    </rPh>
    <rPh sb="3" eb="5">
      <t>カンリ</t>
    </rPh>
    <rPh sb="12" eb="14">
      <t>トウロク</t>
    </rPh>
    <phoneticPr fontId="2"/>
  </si>
  <si>
    <t>キャリアサポーター報酬（７月分）</t>
    <rPh sb="9" eb="11">
      <t>ホウシュウ</t>
    </rPh>
    <rPh sb="13" eb="15">
      <t>ガツブン</t>
    </rPh>
    <phoneticPr fontId="2"/>
  </si>
  <si>
    <t>ＡＬＴ報酬（８月分）</t>
    <rPh sb="3" eb="5">
      <t>ホウシュウ</t>
    </rPh>
    <rPh sb="7" eb="9">
      <t>ガツブン</t>
    </rPh>
    <phoneticPr fontId="2"/>
  </si>
  <si>
    <t>教育功労（永年勤続）被表彰者推薦</t>
    <rPh sb="0" eb="2">
      <t>キョウイク</t>
    </rPh>
    <rPh sb="2" eb="4">
      <t>コウロウ</t>
    </rPh>
    <rPh sb="5" eb="7">
      <t>エイネン</t>
    </rPh>
    <rPh sb="7" eb="9">
      <t>キンゾク</t>
    </rPh>
    <rPh sb="10" eb="11">
      <t>ヒ</t>
    </rPh>
    <rPh sb="11" eb="13">
      <t>ヒョウショウ</t>
    </rPh>
    <rPh sb="13" eb="14">
      <t>シャ</t>
    </rPh>
    <rPh sb="14" eb="16">
      <t>スイセン</t>
    </rPh>
    <phoneticPr fontId="2"/>
  </si>
  <si>
    <t>営繕</t>
    <rPh sb="0" eb="2">
      <t>エイゼン</t>
    </rPh>
    <phoneticPr fontId="2"/>
  </si>
  <si>
    <t>自家用電気工作物点検</t>
    <rPh sb="0" eb="3">
      <t>ジカヨウ</t>
    </rPh>
    <rPh sb="3" eb="5">
      <t>デンキ</t>
    </rPh>
    <rPh sb="5" eb="8">
      <t>コウサクブツ</t>
    </rPh>
    <rPh sb="8" eb="10">
      <t>テンケン</t>
    </rPh>
    <phoneticPr fontId="2"/>
  </si>
  <si>
    <t>校舎清掃（該当校のみ）</t>
    <rPh sb="0" eb="2">
      <t>コウシャ</t>
    </rPh>
    <rPh sb="2" eb="4">
      <t>セイソウ</t>
    </rPh>
    <rPh sb="5" eb="7">
      <t>ガイトウ</t>
    </rPh>
    <rPh sb="7" eb="8">
      <t>コウ</t>
    </rPh>
    <phoneticPr fontId="2"/>
  </si>
  <si>
    <t>施設点検（建築物・設備）</t>
    <rPh sb="0" eb="2">
      <t>シセツ</t>
    </rPh>
    <rPh sb="2" eb="4">
      <t>テンケン</t>
    </rPh>
    <rPh sb="5" eb="8">
      <t>ケンチクブツ</t>
    </rPh>
    <rPh sb="9" eb="11">
      <t>セツビ</t>
    </rPh>
    <phoneticPr fontId="2"/>
  </si>
  <si>
    <t>学校補助員報酬（9月分）</t>
    <rPh sb="0" eb="2">
      <t>ガッコウ</t>
    </rPh>
    <rPh sb="2" eb="5">
      <t>ホジョイン</t>
    </rPh>
    <rPh sb="5" eb="7">
      <t>ホウシュウ</t>
    </rPh>
    <rPh sb="9" eb="10">
      <t>ガツ</t>
    </rPh>
    <rPh sb="10" eb="11">
      <t>ブン</t>
    </rPh>
    <phoneticPr fontId="2"/>
  </si>
  <si>
    <t>キャリアサポーター通勤旅費（9月分）</t>
    <rPh sb="9" eb="11">
      <t>ツウキン</t>
    </rPh>
    <rPh sb="11" eb="13">
      <t>リョヒ</t>
    </rPh>
    <rPh sb="15" eb="16">
      <t>ガツ</t>
    </rPh>
    <rPh sb="16" eb="17">
      <t>ブン</t>
    </rPh>
    <phoneticPr fontId="2"/>
  </si>
  <si>
    <t>就学支援金所要額報告（１１月分）</t>
    <rPh sb="0" eb="2">
      <t>シュウガク</t>
    </rPh>
    <rPh sb="2" eb="4">
      <t>シエン</t>
    </rPh>
    <rPh sb="4" eb="5">
      <t>キン</t>
    </rPh>
    <rPh sb="5" eb="7">
      <t>ショヨウ</t>
    </rPh>
    <rPh sb="7" eb="8">
      <t>ガク</t>
    </rPh>
    <rPh sb="8" eb="10">
      <t>ホウコク</t>
    </rPh>
    <rPh sb="13" eb="14">
      <t>ガツ</t>
    </rPh>
    <rPh sb="14" eb="15">
      <t>ブン</t>
    </rPh>
    <phoneticPr fontId="2"/>
  </si>
  <si>
    <t>就学支援金公金振替（１１月分）</t>
    <rPh sb="0" eb="2">
      <t>シュウガク</t>
    </rPh>
    <rPh sb="2" eb="4">
      <t>シエン</t>
    </rPh>
    <rPh sb="4" eb="5">
      <t>キン</t>
    </rPh>
    <rPh sb="5" eb="7">
      <t>コウキン</t>
    </rPh>
    <rPh sb="7" eb="9">
      <t>フリカエ</t>
    </rPh>
    <rPh sb="12" eb="13">
      <t>ガツ</t>
    </rPh>
    <rPh sb="13" eb="14">
      <t>ブン</t>
    </rPh>
    <phoneticPr fontId="2"/>
  </si>
  <si>
    <t>キャリアサポーター通勤旅費（１０月分）</t>
    <rPh sb="9" eb="11">
      <t>ツウキン</t>
    </rPh>
    <rPh sb="11" eb="13">
      <t>リョヒ</t>
    </rPh>
    <rPh sb="16" eb="17">
      <t>ガツ</t>
    </rPh>
    <rPh sb="17" eb="18">
      <t>ブン</t>
    </rPh>
    <phoneticPr fontId="2"/>
  </si>
  <si>
    <t>勤務実績報告書（１２月給与）</t>
    <rPh sb="0" eb="2">
      <t>キンム</t>
    </rPh>
    <rPh sb="2" eb="4">
      <t>ジッセキ</t>
    </rPh>
    <rPh sb="4" eb="7">
      <t>ホウコクショ</t>
    </rPh>
    <rPh sb="10" eb="11">
      <t>ガツ</t>
    </rPh>
    <rPh sb="11" eb="13">
      <t>キュウヨ</t>
    </rPh>
    <phoneticPr fontId="2"/>
  </si>
  <si>
    <t>勤務実績報告書（１月給与）</t>
    <rPh sb="0" eb="2">
      <t>キンム</t>
    </rPh>
    <rPh sb="2" eb="4">
      <t>ジッセキ</t>
    </rPh>
    <rPh sb="4" eb="7">
      <t>ホウコクショ</t>
    </rPh>
    <rPh sb="9" eb="10">
      <t>ガツ</t>
    </rPh>
    <rPh sb="10" eb="12">
      <t>キュウヨ</t>
    </rPh>
    <phoneticPr fontId="2"/>
  </si>
  <si>
    <t>普通旅費（１２月分）</t>
    <rPh sb="0" eb="2">
      <t>フツウ</t>
    </rPh>
    <rPh sb="2" eb="4">
      <t>リョヒ</t>
    </rPh>
    <rPh sb="7" eb="9">
      <t>ガツブン</t>
    </rPh>
    <phoneticPr fontId="2"/>
  </si>
  <si>
    <t>勤務実績報告書（２月給与）</t>
    <rPh sb="0" eb="2">
      <t>キンム</t>
    </rPh>
    <rPh sb="2" eb="4">
      <t>ジッセキ</t>
    </rPh>
    <rPh sb="4" eb="7">
      <t>ホウコクショ</t>
    </rPh>
    <rPh sb="9" eb="10">
      <t>ガツ</t>
    </rPh>
    <rPh sb="10" eb="12">
      <t>キュウヨ</t>
    </rPh>
    <phoneticPr fontId="2"/>
  </si>
  <si>
    <t>収入調定（入学者選抜手数料）</t>
    <rPh sb="0" eb="2">
      <t>シュウニュウ</t>
    </rPh>
    <rPh sb="2" eb="4">
      <t>チョウテイ</t>
    </rPh>
    <rPh sb="5" eb="8">
      <t>ニュウガクシャ</t>
    </rPh>
    <rPh sb="8" eb="10">
      <t>センバツ</t>
    </rPh>
    <rPh sb="10" eb="13">
      <t>テスウリョウ</t>
    </rPh>
    <phoneticPr fontId="2"/>
  </si>
  <si>
    <t>本採退職手当関係</t>
    <rPh sb="0" eb="2">
      <t>ホンサイ</t>
    </rPh>
    <rPh sb="2" eb="4">
      <t>タイショク</t>
    </rPh>
    <rPh sb="4" eb="6">
      <t>テアテ</t>
    </rPh>
    <rPh sb="6" eb="8">
      <t>カンケイ</t>
    </rPh>
    <phoneticPr fontId="2"/>
  </si>
  <si>
    <t>来年度使用許可申請書等受領</t>
    <rPh sb="0" eb="3">
      <t>ライネンド</t>
    </rPh>
    <rPh sb="3" eb="5">
      <t>シヨウ</t>
    </rPh>
    <rPh sb="5" eb="7">
      <t>キョカ</t>
    </rPh>
    <rPh sb="7" eb="10">
      <t>シンセイショ</t>
    </rPh>
    <rPh sb="10" eb="11">
      <t>ナド</t>
    </rPh>
    <rPh sb="11" eb="13">
      <t>ジュリョウ</t>
    </rPh>
    <phoneticPr fontId="2"/>
  </si>
  <si>
    <t>給与基本台帳・扶養親族台帳確認</t>
    <rPh sb="0" eb="2">
      <t>キュウヨ</t>
    </rPh>
    <rPh sb="2" eb="4">
      <t>キホン</t>
    </rPh>
    <rPh sb="4" eb="6">
      <t>ダイチョウ</t>
    </rPh>
    <rPh sb="7" eb="9">
      <t>フヨウ</t>
    </rPh>
    <rPh sb="9" eb="11">
      <t>シンゾク</t>
    </rPh>
    <rPh sb="11" eb="13">
      <t>ダイチョウ</t>
    </rPh>
    <rPh sb="13" eb="15">
      <t>カクニン</t>
    </rPh>
    <phoneticPr fontId="2"/>
  </si>
  <si>
    <t>給与一覧表整理</t>
    <rPh sb="0" eb="2">
      <t>キュウヨ</t>
    </rPh>
    <rPh sb="2" eb="5">
      <t>イチランヒョウ</t>
    </rPh>
    <rPh sb="5" eb="7">
      <t>セイリ</t>
    </rPh>
    <phoneticPr fontId="2"/>
  </si>
  <si>
    <t>就学支援金所要額報告（２月分）</t>
    <rPh sb="0" eb="2">
      <t>シュウガク</t>
    </rPh>
    <rPh sb="2" eb="5">
      <t>シエンキン</t>
    </rPh>
    <rPh sb="5" eb="8">
      <t>ショヨウガク</t>
    </rPh>
    <rPh sb="8" eb="10">
      <t>ホウコク</t>
    </rPh>
    <rPh sb="12" eb="14">
      <t>ガツブン</t>
    </rPh>
    <phoneticPr fontId="1"/>
  </si>
  <si>
    <t>就学支援金公金振替（２月分）</t>
    <rPh sb="0" eb="2">
      <t>シュウガク</t>
    </rPh>
    <rPh sb="2" eb="5">
      <t>シエンキン</t>
    </rPh>
    <rPh sb="5" eb="7">
      <t>コウキン</t>
    </rPh>
    <rPh sb="7" eb="9">
      <t>フリカエ</t>
    </rPh>
    <rPh sb="11" eb="13">
      <t>ガツブン</t>
    </rPh>
    <phoneticPr fontId="1"/>
  </si>
  <si>
    <t>卒業証書台帳作成</t>
    <rPh sb="0" eb="2">
      <t>ソツギョウ</t>
    </rPh>
    <rPh sb="2" eb="4">
      <t>ショウショ</t>
    </rPh>
    <rPh sb="4" eb="6">
      <t>ダイチョウ</t>
    </rPh>
    <rPh sb="6" eb="8">
      <t>サクセイ</t>
    </rPh>
    <phoneticPr fontId="2"/>
  </si>
  <si>
    <t>職員出勤状況報告</t>
    <rPh sb="0" eb="2">
      <t>ショクイン</t>
    </rPh>
    <rPh sb="2" eb="4">
      <t>シュッキン</t>
    </rPh>
    <rPh sb="4" eb="6">
      <t>ジョウキョウ</t>
    </rPh>
    <rPh sb="6" eb="8">
      <t>ホウコク</t>
    </rPh>
    <phoneticPr fontId="2"/>
  </si>
  <si>
    <t>普通旅費（２月分）</t>
    <rPh sb="0" eb="2">
      <t>フツウ</t>
    </rPh>
    <rPh sb="2" eb="4">
      <t>リョヒ</t>
    </rPh>
    <rPh sb="6" eb="8">
      <t>ガツブン</t>
    </rPh>
    <phoneticPr fontId="2"/>
  </si>
  <si>
    <t>勤務実績報告書（３月・４月給与）</t>
    <rPh sb="0" eb="2">
      <t>キンム</t>
    </rPh>
    <rPh sb="2" eb="4">
      <t>ジッセキ</t>
    </rPh>
    <rPh sb="4" eb="7">
      <t>ホウコクショ</t>
    </rPh>
    <rPh sb="9" eb="10">
      <t>ガツ</t>
    </rPh>
    <rPh sb="12" eb="13">
      <t>ガツ</t>
    </rPh>
    <rPh sb="13" eb="15">
      <t>キュウヨ</t>
    </rPh>
    <phoneticPr fontId="2"/>
  </si>
  <si>
    <t>学力検査手当命令簿・実績簿</t>
    <rPh sb="0" eb="2">
      <t>ガクリョク</t>
    </rPh>
    <rPh sb="2" eb="4">
      <t>ケンサ</t>
    </rPh>
    <rPh sb="4" eb="6">
      <t>テアテ</t>
    </rPh>
    <rPh sb="6" eb="8">
      <t>メイレイ</t>
    </rPh>
    <rPh sb="8" eb="9">
      <t>ボ</t>
    </rPh>
    <rPh sb="10" eb="12">
      <t>ジッセキ</t>
    </rPh>
    <rPh sb="12" eb="13">
      <t>ボ</t>
    </rPh>
    <phoneticPr fontId="1"/>
  </si>
  <si>
    <t>来年度使用許可指令書作成</t>
    <rPh sb="0" eb="3">
      <t>ライネンド</t>
    </rPh>
    <rPh sb="3" eb="5">
      <t>シヨウ</t>
    </rPh>
    <rPh sb="5" eb="7">
      <t>キョカ</t>
    </rPh>
    <rPh sb="7" eb="10">
      <t>シレイショ</t>
    </rPh>
    <rPh sb="10" eb="12">
      <t>サクセイ</t>
    </rPh>
    <phoneticPr fontId="1"/>
  </si>
  <si>
    <t>臨採退職票等交付</t>
    <rPh sb="0" eb="1">
      <t>リン</t>
    </rPh>
    <rPh sb="2" eb="4">
      <t>タイショク</t>
    </rPh>
    <rPh sb="4" eb="5">
      <t>ヒョウ</t>
    </rPh>
    <rPh sb="5" eb="6">
      <t>ナド</t>
    </rPh>
    <rPh sb="6" eb="8">
      <t>コウフ</t>
    </rPh>
    <phoneticPr fontId="1"/>
  </si>
  <si>
    <t>臨採社会保険資格喪失手続き</t>
    <rPh sb="0" eb="1">
      <t>リン</t>
    </rPh>
    <rPh sb="2" eb="4">
      <t>シャカイ</t>
    </rPh>
    <rPh sb="4" eb="6">
      <t>ホケン</t>
    </rPh>
    <rPh sb="6" eb="8">
      <t>シカク</t>
    </rPh>
    <rPh sb="8" eb="10">
      <t>ソウシツ</t>
    </rPh>
    <rPh sb="10" eb="12">
      <t>テツヅ</t>
    </rPh>
    <phoneticPr fontId="1"/>
  </si>
  <si>
    <t>臨採基本報告書１（来年度任用）</t>
    <rPh sb="0" eb="1">
      <t>リン</t>
    </rPh>
    <rPh sb="2" eb="4">
      <t>キホン</t>
    </rPh>
    <rPh sb="4" eb="7">
      <t>ホウコクショ</t>
    </rPh>
    <rPh sb="9" eb="12">
      <t>ライネンド</t>
    </rPh>
    <rPh sb="12" eb="14">
      <t>ニンヨウ</t>
    </rPh>
    <phoneticPr fontId="1"/>
  </si>
  <si>
    <t>就学支援金公金振替（３月分）</t>
    <rPh sb="0" eb="2">
      <t>シュウガク</t>
    </rPh>
    <rPh sb="2" eb="5">
      <t>シエンキン</t>
    </rPh>
    <rPh sb="5" eb="7">
      <t>コウキン</t>
    </rPh>
    <rPh sb="7" eb="9">
      <t>フリカエ</t>
    </rPh>
    <rPh sb="11" eb="13">
      <t>ガツブン</t>
    </rPh>
    <phoneticPr fontId="1"/>
  </si>
  <si>
    <t>職員住宅入居希望者抽選（熊本市）</t>
    <rPh sb="0" eb="2">
      <t>ショクイン</t>
    </rPh>
    <rPh sb="2" eb="4">
      <t>ジュウタク</t>
    </rPh>
    <rPh sb="4" eb="6">
      <t>ニュウキョ</t>
    </rPh>
    <rPh sb="6" eb="9">
      <t>キボウシャ</t>
    </rPh>
    <rPh sb="9" eb="11">
      <t>チュウセン</t>
    </rPh>
    <rPh sb="12" eb="15">
      <t>クマモトシ</t>
    </rPh>
    <phoneticPr fontId="1"/>
  </si>
  <si>
    <t>入学式関係（入学金領収書購入）</t>
    <rPh sb="0" eb="3">
      <t>ニュウガクシキ</t>
    </rPh>
    <rPh sb="3" eb="5">
      <t>カンケイ</t>
    </rPh>
    <rPh sb="6" eb="9">
      <t>ニュウガクキン</t>
    </rPh>
    <rPh sb="9" eb="12">
      <t>リョウシュウショ</t>
    </rPh>
    <rPh sb="12" eb="14">
      <t>コウニュウ</t>
    </rPh>
    <phoneticPr fontId="2"/>
  </si>
  <si>
    <t>非常勤講師実績報告</t>
    <rPh sb="0" eb="3">
      <t>ヒジョウキン</t>
    </rPh>
    <rPh sb="3" eb="5">
      <t>コウシ</t>
    </rPh>
    <rPh sb="5" eb="7">
      <t>ジッセキ</t>
    </rPh>
    <rPh sb="7" eb="9">
      <t>ホウコク</t>
    </rPh>
    <phoneticPr fontId="2"/>
  </si>
  <si>
    <t>転出者用書類作成</t>
    <rPh sb="0" eb="3">
      <t>テンシュツシャ</t>
    </rPh>
    <rPh sb="3" eb="4">
      <t>ヨウ</t>
    </rPh>
    <rPh sb="4" eb="6">
      <t>ショルイ</t>
    </rPh>
    <rPh sb="6" eb="8">
      <t>サクセイ</t>
    </rPh>
    <phoneticPr fontId="1"/>
  </si>
  <si>
    <t>春季休業期間中の動静調査等</t>
    <rPh sb="0" eb="2">
      <t>シュンキ</t>
    </rPh>
    <rPh sb="2" eb="4">
      <t>キュウギョウ</t>
    </rPh>
    <rPh sb="4" eb="7">
      <t>キカンチュウ</t>
    </rPh>
    <rPh sb="8" eb="10">
      <t>ドウセイ</t>
    </rPh>
    <rPh sb="10" eb="12">
      <t>チョウサ</t>
    </rPh>
    <rPh sb="12" eb="13">
      <t>トウ</t>
    </rPh>
    <phoneticPr fontId="1"/>
  </si>
  <si>
    <t>二次募集願書受付</t>
    <rPh sb="0" eb="2">
      <t>ニジ</t>
    </rPh>
    <rPh sb="2" eb="4">
      <t>ボシュウ</t>
    </rPh>
    <rPh sb="4" eb="6">
      <t>ガンショ</t>
    </rPh>
    <rPh sb="6" eb="8">
      <t>ウケツケ</t>
    </rPh>
    <phoneticPr fontId="1"/>
  </si>
  <si>
    <t>契約関係　支出負担行為書作成</t>
    <rPh sb="0" eb="2">
      <t>ケイヤク</t>
    </rPh>
    <rPh sb="2" eb="4">
      <t>カンケイ</t>
    </rPh>
    <rPh sb="5" eb="7">
      <t>シシュツ</t>
    </rPh>
    <rPh sb="7" eb="9">
      <t>フタン</t>
    </rPh>
    <rPh sb="9" eb="11">
      <t>コウイ</t>
    </rPh>
    <rPh sb="11" eb="12">
      <t>ショ</t>
    </rPh>
    <rPh sb="12" eb="14">
      <t>サクセイ</t>
    </rPh>
    <phoneticPr fontId="8"/>
  </si>
  <si>
    <t>契約関係　支出負担行為委任出納課合議</t>
    <rPh sb="0" eb="2">
      <t>ケイヤク</t>
    </rPh>
    <rPh sb="2" eb="4">
      <t>カンケイ</t>
    </rPh>
    <rPh sb="5" eb="7">
      <t>シシュツ</t>
    </rPh>
    <rPh sb="7" eb="9">
      <t>フタン</t>
    </rPh>
    <rPh sb="9" eb="11">
      <t>コウイ</t>
    </rPh>
    <rPh sb="11" eb="13">
      <t>イニン</t>
    </rPh>
    <rPh sb="13" eb="15">
      <t>スイトウ</t>
    </rPh>
    <rPh sb="15" eb="16">
      <t>カ</t>
    </rPh>
    <rPh sb="16" eb="18">
      <t>ゴウギ</t>
    </rPh>
    <phoneticPr fontId="8"/>
  </si>
  <si>
    <t>契約関係　債務負担行為委任出納課合議</t>
    <rPh sb="0" eb="2">
      <t>ケイヤク</t>
    </rPh>
    <rPh sb="2" eb="4">
      <t>カンケイ</t>
    </rPh>
    <rPh sb="5" eb="7">
      <t>サイム</t>
    </rPh>
    <rPh sb="7" eb="9">
      <t>フタン</t>
    </rPh>
    <rPh sb="9" eb="11">
      <t>コウイ</t>
    </rPh>
    <rPh sb="11" eb="13">
      <t>イニン</t>
    </rPh>
    <rPh sb="13" eb="15">
      <t>スイトウ</t>
    </rPh>
    <rPh sb="15" eb="16">
      <t>カ</t>
    </rPh>
    <rPh sb="16" eb="18">
      <t>ゴウギ</t>
    </rPh>
    <phoneticPr fontId="8"/>
  </si>
  <si>
    <t>教職員住宅入退去報告書締切</t>
    <rPh sb="0" eb="1">
      <t>キョウ</t>
    </rPh>
    <rPh sb="1" eb="2">
      <t>ショク</t>
    </rPh>
    <rPh sb="2" eb="3">
      <t>イン</t>
    </rPh>
    <rPh sb="3" eb="5">
      <t>ジュウタク</t>
    </rPh>
    <rPh sb="5" eb="8">
      <t>ニュウタイキョ</t>
    </rPh>
    <rPh sb="8" eb="10">
      <t>ホウコク</t>
    </rPh>
    <rPh sb="10" eb="11">
      <t>ショ</t>
    </rPh>
    <phoneticPr fontId="8"/>
  </si>
  <si>
    <t>共通的な印刷物用品要求締切</t>
    <rPh sb="0" eb="3">
      <t>キョウツウテキ</t>
    </rPh>
    <rPh sb="4" eb="7">
      <t>インサツブツ</t>
    </rPh>
    <rPh sb="7" eb="9">
      <t>ヨウヒン</t>
    </rPh>
    <rPh sb="9" eb="11">
      <t>ヨウキュウ</t>
    </rPh>
    <phoneticPr fontId="8"/>
  </si>
  <si>
    <t>5/12</t>
    <phoneticPr fontId="2"/>
  </si>
  <si>
    <t>キャリアサポーター通勤旅費（５月分）</t>
    <rPh sb="9" eb="11">
      <t>ツウキン</t>
    </rPh>
    <rPh sb="11" eb="13">
      <t>リョヒ</t>
    </rPh>
    <rPh sb="15" eb="17">
      <t>ガツブン</t>
    </rPh>
    <phoneticPr fontId="2"/>
  </si>
  <si>
    <t>SSW通勤旅費（５月分）</t>
    <rPh sb="3" eb="5">
      <t>ツウキン</t>
    </rPh>
    <rPh sb="5" eb="7">
      <t>リョヒ</t>
    </rPh>
    <rPh sb="9" eb="11">
      <t>ガツブン</t>
    </rPh>
    <phoneticPr fontId="2"/>
  </si>
  <si>
    <t>SＣ通勤旅費（５月分）</t>
    <rPh sb="2" eb="4">
      <t>ツウキン</t>
    </rPh>
    <rPh sb="4" eb="6">
      <t>リョヒ</t>
    </rPh>
    <rPh sb="8" eb="10">
      <t>ガツブン</t>
    </rPh>
    <phoneticPr fontId="2"/>
  </si>
  <si>
    <t>学校補助員通勤旅費（５月分）</t>
    <rPh sb="0" eb="2">
      <t>ガッコウ</t>
    </rPh>
    <rPh sb="2" eb="5">
      <t>ホジョイン</t>
    </rPh>
    <rPh sb="5" eb="7">
      <t>ツウキン</t>
    </rPh>
    <rPh sb="7" eb="9">
      <t>リョヒ</t>
    </rPh>
    <rPh sb="11" eb="13">
      <t>ガツブン</t>
    </rPh>
    <phoneticPr fontId="2"/>
  </si>
  <si>
    <t>キャリアサポーター報酬（５月分）</t>
    <rPh sb="9" eb="11">
      <t>ホウシュウ</t>
    </rPh>
    <rPh sb="13" eb="15">
      <t>ガツブン</t>
    </rPh>
    <phoneticPr fontId="2"/>
  </si>
  <si>
    <t>SSW報酬（５月分）</t>
    <rPh sb="3" eb="5">
      <t>ホウシュウ</t>
    </rPh>
    <rPh sb="7" eb="9">
      <t>ガツブン</t>
    </rPh>
    <phoneticPr fontId="2"/>
  </si>
  <si>
    <t>SＣ報酬（５月分）</t>
    <rPh sb="2" eb="4">
      <t>ホウシュウ</t>
    </rPh>
    <rPh sb="6" eb="8">
      <t>ガツブン</t>
    </rPh>
    <phoneticPr fontId="2"/>
  </si>
  <si>
    <t>学校補助員報酬（５月分）</t>
    <rPh sb="0" eb="2">
      <t>ガッコウ</t>
    </rPh>
    <rPh sb="2" eb="5">
      <t>ホジョイン</t>
    </rPh>
    <rPh sb="5" eb="7">
      <t>ホウシュウ</t>
    </rPh>
    <rPh sb="9" eb="11">
      <t>ガツブン</t>
    </rPh>
    <phoneticPr fontId="2"/>
  </si>
  <si>
    <t>電気代支払い</t>
    <rPh sb="0" eb="3">
      <t>デンキダイ</t>
    </rPh>
    <rPh sb="3" eb="5">
      <t>シハライ</t>
    </rPh>
    <phoneticPr fontId="2"/>
  </si>
  <si>
    <t>水道代支払い</t>
    <rPh sb="0" eb="3">
      <t>スイドウダイ</t>
    </rPh>
    <phoneticPr fontId="2"/>
  </si>
  <si>
    <t>ガス代支払い</t>
    <rPh sb="2" eb="3">
      <t>ダイ</t>
    </rPh>
    <phoneticPr fontId="2"/>
  </si>
  <si>
    <t>電話料支払い</t>
    <rPh sb="0" eb="3">
      <t>デンワリョウ</t>
    </rPh>
    <phoneticPr fontId="2"/>
  </si>
  <si>
    <t>一般廃棄物委託料支払い</t>
    <rPh sb="0" eb="2">
      <t>イッパン</t>
    </rPh>
    <rPh sb="2" eb="5">
      <t>ハイキブツ</t>
    </rPh>
    <rPh sb="5" eb="8">
      <t>イタクリョウ</t>
    </rPh>
    <phoneticPr fontId="2"/>
  </si>
  <si>
    <t>5／末</t>
    <rPh sb="2" eb="3">
      <t>マツ</t>
    </rPh>
    <phoneticPr fontId="2"/>
  </si>
  <si>
    <t>ＡＬＴ報酬（３月分）</t>
    <rPh sb="3" eb="5">
      <t>ホウシュウ</t>
    </rPh>
    <rPh sb="7" eb="9">
      <t>ガツブン</t>
    </rPh>
    <phoneticPr fontId="2"/>
  </si>
  <si>
    <t>ＡＬＴ報酬費（２月分）</t>
    <rPh sb="3" eb="5">
      <t>ホウシュウ</t>
    </rPh>
    <rPh sb="5" eb="6">
      <t>ヒ</t>
    </rPh>
    <rPh sb="8" eb="10">
      <t>ガツブン</t>
    </rPh>
    <phoneticPr fontId="2"/>
  </si>
  <si>
    <t>非常勤講師通勤旅費（２月分）</t>
    <rPh sb="0" eb="3">
      <t>ヒジョウキン</t>
    </rPh>
    <rPh sb="3" eb="5">
      <t>コウシ</t>
    </rPh>
    <rPh sb="5" eb="7">
      <t>ツウキン</t>
    </rPh>
    <rPh sb="7" eb="9">
      <t>リョヒ</t>
    </rPh>
    <rPh sb="11" eb="13">
      <t>ガツブン</t>
    </rPh>
    <phoneticPr fontId="2"/>
  </si>
  <si>
    <t>キャリアサポーター通勤旅費（２月分）</t>
    <rPh sb="9" eb="11">
      <t>ツウキン</t>
    </rPh>
    <rPh sb="11" eb="13">
      <t>リョヒ</t>
    </rPh>
    <rPh sb="15" eb="17">
      <t>ガツブン</t>
    </rPh>
    <phoneticPr fontId="2"/>
  </si>
  <si>
    <t>SSW通勤旅費（２月分）</t>
    <rPh sb="3" eb="5">
      <t>ツウキン</t>
    </rPh>
    <rPh sb="5" eb="7">
      <t>リョヒ</t>
    </rPh>
    <rPh sb="9" eb="11">
      <t>ガツブン</t>
    </rPh>
    <phoneticPr fontId="2"/>
  </si>
  <si>
    <t>SＣ通勤旅費（２月分）</t>
    <rPh sb="2" eb="4">
      <t>ツウキン</t>
    </rPh>
    <rPh sb="4" eb="6">
      <t>リョヒ</t>
    </rPh>
    <rPh sb="8" eb="10">
      <t>ガツブン</t>
    </rPh>
    <phoneticPr fontId="2"/>
  </si>
  <si>
    <t>学校補助員通勤旅費（２月分）</t>
    <rPh sb="0" eb="2">
      <t>ガッコウ</t>
    </rPh>
    <rPh sb="2" eb="5">
      <t>ホジョイン</t>
    </rPh>
    <rPh sb="5" eb="7">
      <t>ツウキン</t>
    </rPh>
    <rPh sb="7" eb="9">
      <t>リョヒ</t>
    </rPh>
    <rPh sb="11" eb="13">
      <t>ガツブン</t>
    </rPh>
    <phoneticPr fontId="2"/>
  </si>
  <si>
    <t>学校警備委託料支払い</t>
    <rPh sb="0" eb="2">
      <t>ガッコウ</t>
    </rPh>
    <rPh sb="2" eb="4">
      <t>ケイビ</t>
    </rPh>
    <phoneticPr fontId="2"/>
  </si>
  <si>
    <t>５月分給与明細書受領</t>
    <rPh sb="1" eb="3">
      <t>ガツブン</t>
    </rPh>
    <rPh sb="3" eb="5">
      <t>キュウヨ</t>
    </rPh>
    <rPh sb="5" eb="8">
      <t>メイサイショ</t>
    </rPh>
    <rPh sb="8" eb="10">
      <t>ジュリョウ</t>
    </rPh>
    <phoneticPr fontId="8"/>
  </si>
  <si>
    <t>３月分給与明細書受領</t>
    <rPh sb="1" eb="3">
      <t>ガツブン</t>
    </rPh>
    <rPh sb="3" eb="5">
      <t>キュウヨ</t>
    </rPh>
    <rPh sb="5" eb="8">
      <t>メイサイショ</t>
    </rPh>
    <rPh sb="8" eb="10">
      <t>ジュリョウ</t>
    </rPh>
    <phoneticPr fontId="8"/>
  </si>
  <si>
    <t>２月分給与明細書受領</t>
    <rPh sb="1" eb="3">
      <t>ガツブン</t>
    </rPh>
    <rPh sb="3" eb="5">
      <t>キュウヨ</t>
    </rPh>
    <rPh sb="5" eb="8">
      <t>メイサイショ</t>
    </rPh>
    <rPh sb="8" eb="10">
      <t>ジュリョウ</t>
    </rPh>
    <phoneticPr fontId="8"/>
  </si>
  <si>
    <t>排出事業所の減量計画書　提出</t>
    <rPh sb="0" eb="2">
      <t>ハイシュツ</t>
    </rPh>
    <rPh sb="2" eb="5">
      <t>ジギョウショ</t>
    </rPh>
    <rPh sb="6" eb="8">
      <t>ゲンリョウ</t>
    </rPh>
    <rPh sb="8" eb="10">
      <t>ケイカク</t>
    </rPh>
    <rPh sb="10" eb="11">
      <t>ショ</t>
    </rPh>
    <rPh sb="12" eb="14">
      <t>テイシュツ</t>
    </rPh>
    <phoneticPr fontId="2"/>
  </si>
  <si>
    <t>ＰＣＢ届出書　提出</t>
    <rPh sb="3" eb="6">
      <t>トドケデショ</t>
    </rPh>
    <rPh sb="7" eb="9">
      <t>テイシュツ</t>
    </rPh>
    <phoneticPr fontId="2"/>
  </si>
  <si>
    <t>新エネルギー設備導入調査（2年に1回）</t>
    <rPh sb="0" eb="1">
      <t>シン</t>
    </rPh>
    <rPh sb="6" eb="8">
      <t>セツビ</t>
    </rPh>
    <rPh sb="8" eb="10">
      <t>ドウニュウ</t>
    </rPh>
    <rPh sb="10" eb="12">
      <t>チョウサ</t>
    </rPh>
    <rPh sb="14" eb="15">
      <t>ネン</t>
    </rPh>
    <rPh sb="17" eb="18">
      <t>カイ</t>
    </rPh>
    <phoneticPr fontId="2"/>
  </si>
  <si>
    <t>避難所となる学校防災設備調査</t>
    <rPh sb="0" eb="3">
      <t>ヒナンジョ</t>
    </rPh>
    <rPh sb="6" eb="8">
      <t>ガッコウ</t>
    </rPh>
    <rPh sb="8" eb="10">
      <t>ボウサイ</t>
    </rPh>
    <rPh sb="10" eb="12">
      <t>セツビ</t>
    </rPh>
    <rPh sb="12" eb="14">
      <t>チョウサ</t>
    </rPh>
    <phoneticPr fontId="2"/>
  </si>
  <si>
    <t>避難拠点となる調査</t>
    <rPh sb="0" eb="2">
      <t>ヒナン</t>
    </rPh>
    <rPh sb="2" eb="4">
      <t>キョテン</t>
    </rPh>
    <rPh sb="7" eb="9">
      <t>チョウサ</t>
    </rPh>
    <phoneticPr fontId="2"/>
  </si>
  <si>
    <t>消防設備（ホース更新）（該当校のみ）</t>
    <rPh sb="0" eb="2">
      <t>ショウボウ</t>
    </rPh>
    <rPh sb="2" eb="4">
      <t>セツビ</t>
    </rPh>
    <rPh sb="8" eb="10">
      <t>コウシン</t>
    </rPh>
    <rPh sb="12" eb="14">
      <t>ガイトウ</t>
    </rPh>
    <rPh sb="14" eb="15">
      <t>コウ</t>
    </rPh>
    <phoneticPr fontId="2"/>
  </si>
  <si>
    <t>裁量予算変更</t>
    <rPh sb="0" eb="2">
      <t>サイリョウ</t>
    </rPh>
    <rPh sb="2" eb="4">
      <t>ヨサン</t>
    </rPh>
    <rPh sb="4" eb="6">
      <t>ヘンコウ</t>
    </rPh>
    <phoneticPr fontId="2"/>
  </si>
  <si>
    <t>ＳＣ2学期実施報告</t>
    <rPh sb="3" eb="5">
      <t>ガッキ</t>
    </rPh>
    <rPh sb="5" eb="7">
      <t>ジッシ</t>
    </rPh>
    <rPh sb="7" eb="9">
      <t>ホウコク</t>
    </rPh>
    <phoneticPr fontId="2"/>
  </si>
  <si>
    <t>キャリアサポーター通勤旅費（１１月分）</t>
    <rPh sb="9" eb="11">
      <t>ツウキン</t>
    </rPh>
    <rPh sb="11" eb="13">
      <t>リョヒ</t>
    </rPh>
    <rPh sb="16" eb="17">
      <t>ガツ</t>
    </rPh>
    <rPh sb="17" eb="18">
      <t>ブン</t>
    </rPh>
    <phoneticPr fontId="2"/>
  </si>
  <si>
    <t>SSW通勤旅費（１２月分）</t>
    <rPh sb="3" eb="5">
      <t>ツウキン</t>
    </rPh>
    <rPh sb="5" eb="7">
      <t>リョヒ</t>
    </rPh>
    <rPh sb="10" eb="12">
      <t>ガツブン</t>
    </rPh>
    <phoneticPr fontId="2"/>
  </si>
  <si>
    <t>SSW通勤旅費（１１月分）</t>
    <rPh sb="3" eb="5">
      <t>ツウキン</t>
    </rPh>
    <rPh sb="5" eb="7">
      <t>リョヒ</t>
    </rPh>
    <rPh sb="10" eb="12">
      <t>ガツブン</t>
    </rPh>
    <phoneticPr fontId="2"/>
  </si>
  <si>
    <t>SSW通勤旅費（１０月分）</t>
    <rPh sb="3" eb="5">
      <t>ツウキン</t>
    </rPh>
    <rPh sb="5" eb="7">
      <t>リョヒ</t>
    </rPh>
    <rPh sb="10" eb="12">
      <t>ガツブン</t>
    </rPh>
    <phoneticPr fontId="2"/>
  </si>
  <si>
    <t>学校給食受領書（3月分）</t>
    <rPh sb="0" eb="2">
      <t>ガッコウ</t>
    </rPh>
    <rPh sb="2" eb="4">
      <t>キュウショク</t>
    </rPh>
    <rPh sb="4" eb="7">
      <t>ジュリョウショ</t>
    </rPh>
    <rPh sb="9" eb="10">
      <t>ガツ</t>
    </rPh>
    <rPh sb="10" eb="11">
      <t>ブン</t>
    </rPh>
    <phoneticPr fontId="8"/>
  </si>
  <si>
    <t>学校給食施行伺い</t>
    <rPh sb="0" eb="2">
      <t>ガッコウ</t>
    </rPh>
    <rPh sb="2" eb="4">
      <t>キュウショク</t>
    </rPh>
    <rPh sb="4" eb="6">
      <t>セコウ</t>
    </rPh>
    <rPh sb="6" eb="7">
      <t>ウカガ</t>
    </rPh>
    <phoneticPr fontId="8"/>
  </si>
  <si>
    <t>牛乳・パン注文（4・5月分）</t>
    <rPh sb="0" eb="2">
      <t>ギュウニュウ</t>
    </rPh>
    <rPh sb="5" eb="7">
      <t>チュウモン</t>
    </rPh>
    <rPh sb="11" eb="12">
      <t>ガツ</t>
    </rPh>
    <rPh sb="12" eb="13">
      <t>ブン</t>
    </rPh>
    <phoneticPr fontId="8"/>
  </si>
  <si>
    <t>入学金徴収・収入調定</t>
    <rPh sb="0" eb="3">
      <t>ニュウガクキン</t>
    </rPh>
    <rPh sb="3" eb="5">
      <t>チョウシュウ</t>
    </rPh>
    <rPh sb="6" eb="8">
      <t>シュウニュウ</t>
    </rPh>
    <rPh sb="8" eb="10">
      <t>チョウテイ</t>
    </rPh>
    <phoneticPr fontId="8"/>
  </si>
  <si>
    <t>教科書・夜食給与申請（新入生分）</t>
    <rPh sb="0" eb="3">
      <t>キョウカショ</t>
    </rPh>
    <rPh sb="4" eb="6">
      <t>ヤショク</t>
    </rPh>
    <rPh sb="6" eb="8">
      <t>キュウヨ</t>
    </rPh>
    <rPh sb="8" eb="10">
      <t>シンセイ</t>
    </rPh>
    <rPh sb="11" eb="14">
      <t>シンニュウセイ</t>
    </rPh>
    <rPh sb="14" eb="15">
      <t>ブン</t>
    </rPh>
    <phoneticPr fontId="2"/>
  </si>
  <si>
    <t>教科書購入伺い</t>
    <rPh sb="0" eb="3">
      <t>キョウカショ</t>
    </rPh>
    <rPh sb="3" eb="5">
      <t>コウニュウ</t>
    </rPh>
    <rPh sb="5" eb="6">
      <t>ウカガ</t>
    </rPh>
    <phoneticPr fontId="2"/>
  </si>
  <si>
    <t>支出負担行為書作成（在校生教科書分）</t>
    <rPh sb="0" eb="2">
      <t>シシュツ</t>
    </rPh>
    <rPh sb="2" eb="4">
      <t>フタン</t>
    </rPh>
    <rPh sb="4" eb="6">
      <t>コウイ</t>
    </rPh>
    <rPh sb="6" eb="7">
      <t>ショ</t>
    </rPh>
    <rPh sb="7" eb="9">
      <t>サクセイ</t>
    </rPh>
    <rPh sb="10" eb="13">
      <t>ザイコウセイ</t>
    </rPh>
    <rPh sb="13" eb="16">
      <t>キョウカショ</t>
    </rPh>
    <rPh sb="16" eb="17">
      <t>ブン</t>
    </rPh>
    <phoneticPr fontId="2"/>
  </si>
  <si>
    <t>支出負担行為書作成（新入生教科書分）</t>
    <rPh sb="0" eb="2">
      <t>シシュツ</t>
    </rPh>
    <rPh sb="2" eb="4">
      <t>フタン</t>
    </rPh>
    <rPh sb="4" eb="6">
      <t>コウイ</t>
    </rPh>
    <rPh sb="6" eb="7">
      <t>ショ</t>
    </rPh>
    <rPh sb="7" eb="9">
      <t>サクセイ</t>
    </rPh>
    <rPh sb="10" eb="13">
      <t>シンニュウセイ</t>
    </rPh>
    <rPh sb="13" eb="16">
      <t>キョウカショ</t>
    </rPh>
    <rPh sb="16" eb="17">
      <t>ブン</t>
    </rPh>
    <phoneticPr fontId="2"/>
  </si>
  <si>
    <t>就学支援金（前籍校へ在籍月数・単位数確認）</t>
    <rPh sb="0" eb="2">
      <t>シュウガク</t>
    </rPh>
    <rPh sb="2" eb="4">
      <t>シエン</t>
    </rPh>
    <rPh sb="4" eb="5">
      <t>キン</t>
    </rPh>
    <rPh sb="6" eb="7">
      <t>ゼン</t>
    </rPh>
    <rPh sb="7" eb="8">
      <t>セキ</t>
    </rPh>
    <rPh sb="8" eb="9">
      <t>コウ</t>
    </rPh>
    <rPh sb="10" eb="12">
      <t>ザイセキ</t>
    </rPh>
    <rPh sb="12" eb="14">
      <t>ツキスウ</t>
    </rPh>
    <rPh sb="15" eb="18">
      <t>タンイスウ</t>
    </rPh>
    <rPh sb="18" eb="20">
      <t>カクニン</t>
    </rPh>
    <phoneticPr fontId="2"/>
  </si>
  <si>
    <t>牛乳・パン注文（６月分）</t>
    <rPh sb="0" eb="2">
      <t>ギュウニュウ</t>
    </rPh>
    <rPh sb="5" eb="7">
      <t>チュウモン</t>
    </rPh>
    <rPh sb="9" eb="10">
      <t>ガツ</t>
    </rPh>
    <rPh sb="10" eb="11">
      <t>ブン</t>
    </rPh>
    <phoneticPr fontId="8"/>
  </si>
  <si>
    <t>学校給食受領書（４月分）</t>
    <rPh sb="0" eb="2">
      <t>ガッコウ</t>
    </rPh>
    <rPh sb="2" eb="4">
      <t>キュウショク</t>
    </rPh>
    <rPh sb="4" eb="6">
      <t>ジュリョウ</t>
    </rPh>
    <rPh sb="6" eb="7">
      <t>ショ</t>
    </rPh>
    <rPh sb="9" eb="10">
      <t>ガツ</t>
    </rPh>
    <rPh sb="10" eb="11">
      <t>ブン</t>
    </rPh>
    <phoneticPr fontId="2"/>
  </si>
  <si>
    <t>学校給食受領書（６月分）</t>
    <rPh sb="0" eb="2">
      <t>ガッコウ</t>
    </rPh>
    <rPh sb="2" eb="4">
      <t>キュウショク</t>
    </rPh>
    <rPh sb="4" eb="6">
      <t>ジュリョウ</t>
    </rPh>
    <rPh sb="6" eb="7">
      <t>ショ</t>
    </rPh>
    <rPh sb="9" eb="10">
      <t>ガツ</t>
    </rPh>
    <rPh sb="10" eb="11">
      <t>ブン</t>
    </rPh>
    <phoneticPr fontId="2"/>
  </si>
  <si>
    <t>学校給食受領書（７月分・1学期分）</t>
    <rPh sb="0" eb="2">
      <t>ガッコウ</t>
    </rPh>
    <rPh sb="2" eb="4">
      <t>キュウショク</t>
    </rPh>
    <rPh sb="4" eb="6">
      <t>ジュリョウ</t>
    </rPh>
    <rPh sb="6" eb="7">
      <t>ショ</t>
    </rPh>
    <rPh sb="9" eb="10">
      <t>ガツ</t>
    </rPh>
    <rPh sb="10" eb="11">
      <t>ブン</t>
    </rPh>
    <rPh sb="13" eb="15">
      <t>ガッキ</t>
    </rPh>
    <rPh sb="15" eb="16">
      <t>ブン</t>
    </rPh>
    <phoneticPr fontId="2"/>
  </si>
  <si>
    <t>牛乳・パン注文（9月分）</t>
    <rPh sb="0" eb="2">
      <t>ギュウニュウ</t>
    </rPh>
    <rPh sb="5" eb="7">
      <t>チュウモン</t>
    </rPh>
    <rPh sb="9" eb="10">
      <t>ガツ</t>
    </rPh>
    <rPh sb="10" eb="11">
      <t>ブン</t>
    </rPh>
    <phoneticPr fontId="2"/>
  </si>
  <si>
    <t>牛乳・パン注文（７月分）</t>
    <rPh sb="0" eb="2">
      <t>ギュウニュウ</t>
    </rPh>
    <rPh sb="5" eb="7">
      <t>チュウモン</t>
    </rPh>
    <rPh sb="9" eb="10">
      <t>ガツ</t>
    </rPh>
    <rPh sb="10" eb="11">
      <t>ブン</t>
    </rPh>
    <phoneticPr fontId="8"/>
  </si>
  <si>
    <t>学校給食受領書（５月分）</t>
    <rPh sb="0" eb="2">
      <t>ガッコウ</t>
    </rPh>
    <rPh sb="2" eb="4">
      <t>キュウショク</t>
    </rPh>
    <rPh sb="4" eb="6">
      <t>ジュリョウ</t>
    </rPh>
    <rPh sb="6" eb="7">
      <t>ショ</t>
    </rPh>
    <rPh sb="9" eb="10">
      <t>ガツ</t>
    </rPh>
    <rPh sb="10" eb="11">
      <t>ブン</t>
    </rPh>
    <phoneticPr fontId="2"/>
  </si>
  <si>
    <t>教科書・夜食給与所要額調べ（今年度分）</t>
    <rPh sb="0" eb="3">
      <t>キョウカショ</t>
    </rPh>
    <rPh sb="4" eb="6">
      <t>ヤショク</t>
    </rPh>
    <rPh sb="6" eb="8">
      <t>キュウヨ</t>
    </rPh>
    <rPh sb="8" eb="10">
      <t>ショヨウ</t>
    </rPh>
    <rPh sb="10" eb="11">
      <t>ガク</t>
    </rPh>
    <rPh sb="11" eb="12">
      <t>シラ</t>
    </rPh>
    <rPh sb="14" eb="17">
      <t>コンネンド</t>
    </rPh>
    <rPh sb="17" eb="18">
      <t>ブン</t>
    </rPh>
    <phoneticPr fontId="2"/>
  </si>
  <si>
    <t>教科書・夜食給与実績額調べ（昨年度分）</t>
    <rPh sb="0" eb="3">
      <t>キョウカショ</t>
    </rPh>
    <rPh sb="4" eb="6">
      <t>ヤショク</t>
    </rPh>
    <rPh sb="6" eb="8">
      <t>キュウヨ</t>
    </rPh>
    <rPh sb="8" eb="11">
      <t>ジッセキガク</t>
    </rPh>
    <rPh sb="11" eb="12">
      <t>シラ</t>
    </rPh>
    <rPh sb="14" eb="17">
      <t>サクネンド</t>
    </rPh>
    <rPh sb="17" eb="18">
      <t>ブン</t>
    </rPh>
    <phoneticPr fontId="2"/>
  </si>
  <si>
    <t>教科書給与収入調定（自己負担者分）</t>
    <rPh sb="0" eb="3">
      <t>キョウカショ</t>
    </rPh>
    <rPh sb="3" eb="5">
      <t>キュウヨ</t>
    </rPh>
    <rPh sb="5" eb="7">
      <t>シュウニュウ</t>
    </rPh>
    <rPh sb="7" eb="9">
      <t>チョウテイ</t>
    </rPh>
    <rPh sb="10" eb="12">
      <t>ジコ</t>
    </rPh>
    <rPh sb="12" eb="14">
      <t>フタン</t>
    </rPh>
    <rPh sb="14" eb="15">
      <t>シャ</t>
    </rPh>
    <rPh sb="15" eb="16">
      <t>ブン</t>
    </rPh>
    <phoneticPr fontId="2"/>
  </si>
  <si>
    <t>牛乳・パン注文（１１月分）</t>
    <rPh sb="0" eb="2">
      <t>ギュウニュウ</t>
    </rPh>
    <rPh sb="5" eb="7">
      <t>チュウモン</t>
    </rPh>
    <rPh sb="10" eb="11">
      <t>ガツ</t>
    </rPh>
    <rPh sb="11" eb="12">
      <t>ブン</t>
    </rPh>
    <phoneticPr fontId="8"/>
  </si>
  <si>
    <t>牛乳・パン注文（１２月分）</t>
    <rPh sb="0" eb="2">
      <t>ギュウニュウ</t>
    </rPh>
    <rPh sb="5" eb="7">
      <t>チュウモン</t>
    </rPh>
    <rPh sb="10" eb="11">
      <t>ガツ</t>
    </rPh>
    <rPh sb="11" eb="12">
      <t>ブン</t>
    </rPh>
    <phoneticPr fontId="8"/>
  </si>
  <si>
    <t>学校給食受領書（９月分）</t>
    <rPh sb="0" eb="2">
      <t>ガッコウ</t>
    </rPh>
    <rPh sb="2" eb="4">
      <t>キュウショク</t>
    </rPh>
    <rPh sb="4" eb="6">
      <t>ジュリョウ</t>
    </rPh>
    <rPh sb="6" eb="7">
      <t>ショ</t>
    </rPh>
    <rPh sb="9" eb="10">
      <t>ガツ</t>
    </rPh>
    <rPh sb="10" eb="11">
      <t>ブン</t>
    </rPh>
    <phoneticPr fontId="2"/>
  </si>
  <si>
    <t>学校給食受領書（１０月分）</t>
    <rPh sb="0" eb="2">
      <t>ガッコウ</t>
    </rPh>
    <rPh sb="2" eb="4">
      <t>キュウショク</t>
    </rPh>
    <rPh sb="4" eb="6">
      <t>ジュリョウ</t>
    </rPh>
    <rPh sb="6" eb="7">
      <t>ショ</t>
    </rPh>
    <rPh sb="10" eb="11">
      <t>ガツ</t>
    </rPh>
    <rPh sb="11" eb="12">
      <t>ブン</t>
    </rPh>
    <phoneticPr fontId="2"/>
  </si>
  <si>
    <t>収入状況審査結果保護者通知（認定・不認定等）</t>
    <rPh sb="0" eb="2">
      <t>シュウニュウ</t>
    </rPh>
    <rPh sb="2" eb="4">
      <t>ジョウキョウ</t>
    </rPh>
    <rPh sb="4" eb="6">
      <t>シンサ</t>
    </rPh>
    <rPh sb="6" eb="8">
      <t>ケッカ</t>
    </rPh>
    <rPh sb="8" eb="11">
      <t>ホゴシャ</t>
    </rPh>
    <rPh sb="11" eb="13">
      <t>ツウチ</t>
    </rPh>
    <rPh sb="14" eb="16">
      <t>ニンテイ</t>
    </rPh>
    <rPh sb="17" eb="18">
      <t>フ</t>
    </rPh>
    <rPh sb="18" eb="20">
      <t>ニンテイ</t>
    </rPh>
    <rPh sb="20" eb="21">
      <t>トウ</t>
    </rPh>
    <phoneticPr fontId="2"/>
  </si>
  <si>
    <t>支出命令書作成（4月分学校給食）</t>
    <rPh sb="0" eb="2">
      <t>シシュツ</t>
    </rPh>
    <rPh sb="2" eb="4">
      <t>メイレイ</t>
    </rPh>
    <rPh sb="4" eb="5">
      <t>ショ</t>
    </rPh>
    <rPh sb="5" eb="7">
      <t>サクセイ</t>
    </rPh>
    <rPh sb="9" eb="10">
      <t>ガツ</t>
    </rPh>
    <rPh sb="10" eb="11">
      <t>ブン</t>
    </rPh>
    <rPh sb="11" eb="13">
      <t>ガッコウ</t>
    </rPh>
    <rPh sb="13" eb="15">
      <t>キュウショク</t>
    </rPh>
    <phoneticPr fontId="8"/>
  </si>
  <si>
    <t>支出命令書作成（５月分学校給食）</t>
    <rPh sb="0" eb="2">
      <t>シシュツ</t>
    </rPh>
    <rPh sb="2" eb="4">
      <t>メイレイ</t>
    </rPh>
    <rPh sb="4" eb="5">
      <t>ショ</t>
    </rPh>
    <rPh sb="5" eb="7">
      <t>サクセイ</t>
    </rPh>
    <rPh sb="9" eb="10">
      <t>ガツ</t>
    </rPh>
    <rPh sb="10" eb="11">
      <t>ブン</t>
    </rPh>
    <rPh sb="11" eb="13">
      <t>ガッコウ</t>
    </rPh>
    <rPh sb="13" eb="15">
      <t>キュウショク</t>
    </rPh>
    <phoneticPr fontId="8"/>
  </si>
  <si>
    <t>支出命令書作成（６月分学校給食）</t>
    <rPh sb="0" eb="2">
      <t>シシュツ</t>
    </rPh>
    <rPh sb="2" eb="4">
      <t>メイレイ</t>
    </rPh>
    <rPh sb="4" eb="5">
      <t>ショ</t>
    </rPh>
    <rPh sb="5" eb="7">
      <t>サクセイ</t>
    </rPh>
    <rPh sb="9" eb="10">
      <t>ガツ</t>
    </rPh>
    <rPh sb="10" eb="11">
      <t>ブン</t>
    </rPh>
    <rPh sb="11" eb="13">
      <t>ガッコウ</t>
    </rPh>
    <rPh sb="13" eb="15">
      <t>キュウショク</t>
    </rPh>
    <phoneticPr fontId="8"/>
  </si>
  <si>
    <t>支出命令書作成（７月分学校給食）</t>
    <rPh sb="0" eb="2">
      <t>シシュツ</t>
    </rPh>
    <rPh sb="2" eb="4">
      <t>メイレイ</t>
    </rPh>
    <rPh sb="4" eb="5">
      <t>ショ</t>
    </rPh>
    <rPh sb="5" eb="7">
      <t>サクセイ</t>
    </rPh>
    <rPh sb="9" eb="10">
      <t>ガツ</t>
    </rPh>
    <rPh sb="10" eb="11">
      <t>ブン</t>
    </rPh>
    <rPh sb="11" eb="13">
      <t>ガッコウ</t>
    </rPh>
    <rPh sb="13" eb="15">
      <t>キュウショク</t>
    </rPh>
    <phoneticPr fontId="8"/>
  </si>
  <si>
    <t>支出命令書作成（９月分学校給食）</t>
    <rPh sb="0" eb="2">
      <t>シシュツ</t>
    </rPh>
    <rPh sb="2" eb="4">
      <t>メイレイ</t>
    </rPh>
    <rPh sb="4" eb="5">
      <t>ショ</t>
    </rPh>
    <rPh sb="5" eb="7">
      <t>サクセイ</t>
    </rPh>
    <rPh sb="9" eb="10">
      <t>ガツ</t>
    </rPh>
    <rPh sb="10" eb="11">
      <t>ブン</t>
    </rPh>
    <rPh sb="11" eb="13">
      <t>ガッコウ</t>
    </rPh>
    <rPh sb="13" eb="15">
      <t>キュウショク</t>
    </rPh>
    <phoneticPr fontId="8"/>
  </si>
  <si>
    <t>支出命令書作成（１０月分学校給食）</t>
    <rPh sb="0" eb="2">
      <t>シシュツ</t>
    </rPh>
    <rPh sb="2" eb="4">
      <t>メイレイ</t>
    </rPh>
    <rPh sb="4" eb="5">
      <t>ショ</t>
    </rPh>
    <rPh sb="5" eb="7">
      <t>サクセイ</t>
    </rPh>
    <rPh sb="10" eb="11">
      <t>ガツ</t>
    </rPh>
    <rPh sb="11" eb="12">
      <t>ブン</t>
    </rPh>
    <rPh sb="12" eb="14">
      <t>ガッコウ</t>
    </rPh>
    <rPh sb="14" eb="16">
      <t>キュウショク</t>
    </rPh>
    <phoneticPr fontId="8"/>
  </si>
  <si>
    <t>支出命令書作成（１２月分学校給食）</t>
    <rPh sb="0" eb="2">
      <t>シシュツ</t>
    </rPh>
    <rPh sb="2" eb="4">
      <t>メイレイ</t>
    </rPh>
    <rPh sb="4" eb="5">
      <t>ショ</t>
    </rPh>
    <rPh sb="5" eb="7">
      <t>サクセイ</t>
    </rPh>
    <rPh sb="10" eb="11">
      <t>ガツ</t>
    </rPh>
    <rPh sb="11" eb="12">
      <t>ブン</t>
    </rPh>
    <rPh sb="12" eb="14">
      <t>ガッコウ</t>
    </rPh>
    <rPh sb="14" eb="16">
      <t>キュウショク</t>
    </rPh>
    <phoneticPr fontId="8"/>
  </si>
  <si>
    <t>牛乳・パン注文（２月分）</t>
    <rPh sb="0" eb="2">
      <t>ギュウニュウ</t>
    </rPh>
    <rPh sb="5" eb="7">
      <t>チュウモン</t>
    </rPh>
    <rPh sb="9" eb="10">
      <t>ガツ</t>
    </rPh>
    <rPh sb="10" eb="11">
      <t>ブン</t>
    </rPh>
    <phoneticPr fontId="8"/>
  </si>
  <si>
    <t>学校給食受領書（１２月分・2学期分）</t>
    <rPh sb="0" eb="2">
      <t>ガッコウ</t>
    </rPh>
    <rPh sb="2" eb="4">
      <t>キュウショク</t>
    </rPh>
    <rPh sb="4" eb="6">
      <t>ジュリョウ</t>
    </rPh>
    <rPh sb="6" eb="7">
      <t>ショ</t>
    </rPh>
    <rPh sb="10" eb="11">
      <t>ガツ</t>
    </rPh>
    <rPh sb="11" eb="12">
      <t>ブン</t>
    </rPh>
    <rPh sb="14" eb="16">
      <t>ガッキ</t>
    </rPh>
    <rPh sb="16" eb="17">
      <t>ブン</t>
    </rPh>
    <phoneticPr fontId="2"/>
  </si>
  <si>
    <t>入学者選抜手数料領収書購入伺い</t>
    <rPh sb="0" eb="3">
      <t>ニュウガクシャ</t>
    </rPh>
    <rPh sb="3" eb="5">
      <t>センバツ</t>
    </rPh>
    <rPh sb="5" eb="8">
      <t>テスウリョウ</t>
    </rPh>
    <rPh sb="8" eb="11">
      <t>リョウシュウショ</t>
    </rPh>
    <rPh sb="11" eb="13">
      <t>コウニュウ</t>
    </rPh>
    <rPh sb="13" eb="14">
      <t>ウカガ</t>
    </rPh>
    <phoneticPr fontId="2"/>
  </si>
  <si>
    <t>支出命令書作成（１月分学校給食）</t>
    <rPh sb="0" eb="2">
      <t>シシュツ</t>
    </rPh>
    <rPh sb="2" eb="4">
      <t>メイレイ</t>
    </rPh>
    <rPh sb="4" eb="5">
      <t>ショ</t>
    </rPh>
    <rPh sb="5" eb="7">
      <t>サクセイ</t>
    </rPh>
    <rPh sb="9" eb="10">
      <t>ガツ</t>
    </rPh>
    <rPh sb="10" eb="11">
      <t>ブン</t>
    </rPh>
    <rPh sb="11" eb="13">
      <t>ガッコウ</t>
    </rPh>
    <rPh sb="13" eb="15">
      <t>キュウショク</t>
    </rPh>
    <phoneticPr fontId="8"/>
  </si>
  <si>
    <t>牛乳・パン注文（３月分）</t>
    <rPh sb="0" eb="2">
      <t>ギュウニュウ</t>
    </rPh>
    <rPh sb="5" eb="7">
      <t>チュウモン</t>
    </rPh>
    <rPh sb="9" eb="10">
      <t>ガツ</t>
    </rPh>
    <rPh sb="10" eb="11">
      <t>ブン</t>
    </rPh>
    <phoneticPr fontId="8"/>
  </si>
  <si>
    <t>学校給食受領書（１月分）</t>
    <rPh sb="0" eb="2">
      <t>ガッコウ</t>
    </rPh>
    <rPh sb="2" eb="4">
      <t>キュウショク</t>
    </rPh>
    <rPh sb="4" eb="6">
      <t>ジュリョウ</t>
    </rPh>
    <rPh sb="6" eb="7">
      <t>ショ</t>
    </rPh>
    <rPh sb="9" eb="10">
      <t>ガツ</t>
    </rPh>
    <rPh sb="10" eb="11">
      <t>ブン</t>
    </rPh>
    <phoneticPr fontId="2"/>
  </si>
  <si>
    <t>教科書・夜食給与申請（在校生分）</t>
    <rPh sb="0" eb="3">
      <t>キョウカショ</t>
    </rPh>
    <rPh sb="4" eb="6">
      <t>ヤショク</t>
    </rPh>
    <rPh sb="6" eb="8">
      <t>キュウヨ</t>
    </rPh>
    <rPh sb="8" eb="10">
      <t>シンセイ</t>
    </rPh>
    <rPh sb="11" eb="14">
      <t>ザイコウセイ</t>
    </rPh>
    <rPh sb="14" eb="15">
      <t>ブン</t>
    </rPh>
    <phoneticPr fontId="2"/>
  </si>
  <si>
    <t>社会保険資格取得届（賃金職員等）</t>
    <rPh sb="0" eb="2">
      <t>シャカイ</t>
    </rPh>
    <rPh sb="2" eb="4">
      <t>ホケン</t>
    </rPh>
    <rPh sb="4" eb="6">
      <t>シカク</t>
    </rPh>
    <rPh sb="6" eb="8">
      <t>シュトク</t>
    </rPh>
    <rPh sb="8" eb="9">
      <t>トドケ</t>
    </rPh>
    <rPh sb="10" eb="12">
      <t>チンギン</t>
    </rPh>
    <rPh sb="12" eb="14">
      <t>ショクイン</t>
    </rPh>
    <rPh sb="14" eb="15">
      <t>トウ</t>
    </rPh>
    <phoneticPr fontId="8"/>
  </si>
  <si>
    <t>事業所変更（訂正）届</t>
    <phoneticPr fontId="2"/>
  </si>
  <si>
    <t>産振手当（給与基本報告書３）</t>
  </si>
  <si>
    <t>認定・不認定通知</t>
    <rPh sb="0" eb="2">
      <t>ニンテイ</t>
    </rPh>
    <rPh sb="3" eb="4">
      <t>フ</t>
    </rPh>
    <rPh sb="4" eb="6">
      <t>ニンテイ</t>
    </rPh>
    <rPh sb="6" eb="8">
      <t>ツウチ</t>
    </rPh>
    <phoneticPr fontId="2"/>
  </si>
  <si>
    <t>水道代支払い</t>
    <rPh sb="0" eb="2">
      <t>スイドウ</t>
    </rPh>
    <rPh sb="2" eb="3">
      <t>ダイ</t>
    </rPh>
    <rPh sb="3" eb="5">
      <t>シハラ</t>
    </rPh>
    <phoneticPr fontId="2"/>
  </si>
  <si>
    <t>ガス代支払い</t>
    <rPh sb="2" eb="3">
      <t>ダイ</t>
    </rPh>
    <rPh sb="3" eb="5">
      <t>シハラ</t>
    </rPh>
    <phoneticPr fontId="2"/>
  </si>
  <si>
    <t>電話料支払い</t>
    <rPh sb="0" eb="2">
      <t>デンワ</t>
    </rPh>
    <rPh sb="2" eb="3">
      <t>リョウ</t>
    </rPh>
    <rPh sb="3" eb="5">
      <t>シハラ</t>
    </rPh>
    <phoneticPr fontId="2"/>
  </si>
  <si>
    <t>一般廃棄物委託料支払い</t>
    <rPh sb="0" eb="2">
      <t>イッパン</t>
    </rPh>
    <rPh sb="2" eb="5">
      <t>ハイキブツ</t>
    </rPh>
    <rPh sb="5" eb="8">
      <t>イタクリョウ</t>
    </rPh>
    <rPh sb="8" eb="10">
      <t>シハラ</t>
    </rPh>
    <phoneticPr fontId="2"/>
  </si>
  <si>
    <t>コピー代支払い</t>
    <rPh sb="3" eb="4">
      <t>ダイ</t>
    </rPh>
    <rPh sb="4" eb="6">
      <t>シハラ</t>
    </rPh>
    <phoneticPr fontId="2"/>
  </si>
  <si>
    <t>燃料代（灯油等）支払い</t>
    <rPh sb="0" eb="3">
      <t>ネンリョウダイ</t>
    </rPh>
    <rPh sb="4" eb="6">
      <t>トウユ</t>
    </rPh>
    <rPh sb="6" eb="7">
      <t>トウ</t>
    </rPh>
    <rPh sb="8" eb="10">
      <t>シハラ</t>
    </rPh>
    <phoneticPr fontId="2"/>
  </si>
  <si>
    <t>学校警備委託料支払い</t>
    <rPh sb="0" eb="2">
      <t>ガッコウ</t>
    </rPh>
    <rPh sb="2" eb="4">
      <t>ケイビ</t>
    </rPh>
    <rPh sb="4" eb="7">
      <t>イタクリョウ</t>
    </rPh>
    <rPh sb="7" eb="9">
      <t>シハラ</t>
    </rPh>
    <phoneticPr fontId="2"/>
  </si>
  <si>
    <t>新入生ガイド印刷伺い作成</t>
    <rPh sb="0" eb="3">
      <t>シンニュウセイ</t>
    </rPh>
    <rPh sb="6" eb="8">
      <t>インサツ</t>
    </rPh>
    <rPh sb="8" eb="9">
      <t>ウカガ</t>
    </rPh>
    <rPh sb="10" eb="12">
      <t>サクセイ</t>
    </rPh>
    <phoneticPr fontId="2"/>
  </si>
  <si>
    <t>ALT報酬（12月分）</t>
    <rPh sb="3" eb="5">
      <t>ホウシュウ</t>
    </rPh>
    <rPh sb="8" eb="9">
      <t>ガツ</t>
    </rPh>
    <rPh sb="9" eb="10">
      <t>ブン</t>
    </rPh>
    <phoneticPr fontId="2"/>
  </si>
  <si>
    <t>キャリアサポーター通勤旅費（１２月分）</t>
    <rPh sb="9" eb="11">
      <t>ツウキン</t>
    </rPh>
    <rPh sb="11" eb="13">
      <t>リョヒ</t>
    </rPh>
    <rPh sb="16" eb="17">
      <t>ガツ</t>
    </rPh>
    <rPh sb="17" eb="18">
      <t>ブン</t>
    </rPh>
    <phoneticPr fontId="2"/>
  </si>
  <si>
    <t>SC通勤旅費（１２月分）</t>
    <rPh sb="2" eb="4">
      <t>ツウキン</t>
    </rPh>
    <rPh sb="4" eb="6">
      <t>リョヒ</t>
    </rPh>
    <rPh sb="9" eb="10">
      <t>ガツ</t>
    </rPh>
    <rPh sb="10" eb="11">
      <t>ブン</t>
    </rPh>
    <phoneticPr fontId="2"/>
  </si>
  <si>
    <t>学校補助員通勤旅費（１２月分）</t>
    <rPh sb="0" eb="2">
      <t>ガッコウ</t>
    </rPh>
    <rPh sb="2" eb="5">
      <t>ホジョイン</t>
    </rPh>
    <rPh sb="5" eb="7">
      <t>ツウキン</t>
    </rPh>
    <rPh sb="7" eb="9">
      <t>リョヒ</t>
    </rPh>
    <rPh sb="12" eb="13">
      <t>ガツ</t>
    </rPh>
    <rPh sb="13" eb="14">
      <t>ブン</t>
    </rPh>
    <phoneticPr fontId="2"/>
  </si>
  <si>
    <t>給与基本報告書提出</t>
    <rPh sb="0" eb="2">
      <t>キュウヨ</t>
    </rPh>
    <rPh sb="2" eb="4">
      <t>キホン</t>
    </rPh>
    <rPh sb="4" eb="7">
      <t>ホウコクショ</t>
    </rPh>
    <rPh sb="7" eb="9">
      <t>テイシュツ</t>
    </rPh>
    <phoneticPr fontId="2"/>
  </si>
  <si>
    <t>昇給昇格具申書作成</t>
    <rPh sb="0" eb="2">
      <t>ショウキュウ</t>
    </rPh>
    <rPh sb="2" eb="4">
      <t>ショウカク</t>
    </rPh>
    <rPh sb="4" eb="7">
      <t>グシンショ</t>
    </rPh>
    <rPh sb="7" eb="9">
      <t>サクセイ</t>
    </rPh>
    <phoneticPr fontId="2"/>
  </si>
  <si>
    <t>前年分出勤簿整理</t>
    <rPh sb="0" eb="2">
      <t>ゼンネン</t>
    </rPh>
    <rPh sb="2" eb="3">
      <t>ブン</t>
    </rPh>
    <rPh sb="3" eb="5">
      <t>シュッキン</t>
    </rPh>
    <rPh sb="5" eb="6">
      <t>ボ</t>
    </rPh>
    <rPh sb="6" eb="8">
      <t>セイリ</t>
    </rPh>
    <phoneticPr fontId="2"/>
  </si>
  <si>
    <t>年休繰越処理</t>
    <rPh sb="0" eb="2">
      <t>ネンキュウ</t>
    </rPh>
    <rPh sb="2" eb="4">
      <t>クリコシ</t>
    </rPh>
    <rPh sb="4" eb="6">
      <t>ショリ</t>
    </rPh>
    <phoneticPr fontId="2"/>
  </si>
  <si>
    <t>収入</t>
    <rPh sb="0" eb="2">
      <t>シュウニュウ</t>
    </rPh>
    <phoneticPr fontId="2"/>
  </si>
  <si>
    <t>就学支援金所要額報告（１２月分）</t>
    <rPh sb="0" eb="2">
      <t>シュウガク</t>
    </rPh>
    <rPh sb="2" eb="4">
      <t>シエン</t>
    </rPh>
    <rPh sb="4" eb="5">
      <t>キン</t>
    </rPh>
    <rPh sb="5" eb="7">
      <t>ショヨウ</t>
    </rPh>
    <rPh sb="7" eb="8">
      <t>ガク</t>
    </rPh>
    <rPh sb="8" eb="10">
      <t>ホウコク</t>
    </rPh>
    <rPh sb="13" eb="14">
      <t>ガツ</t>
    </rPh>
    <rPh sb="14" eb="15">
      <t>ブン</t>
    </rPh>
    <phoneticPr fontId="2"/>
  </si>
  <si>
    <t>就学支援金公金振替（１２月分）</t>
    <rPh sb="0" eb="2">
      <t>シュウガク</t>
    </rPh>
    <rPh sb="2" eb="4">
      <t>シエン</t>
    </rPh>
    <rPh sb="4" eb="5">
      <t>キン</t>
    </rPh>
    <rPh sb="5" eb="7">
      <t>コウキン</t>
    </rPh>
    <rPh sb="7" eb="9">
      <t>フリカエ</t>
    </rPh>
    <rPh sb="12" eb="13">
      <t>ガツ</t>
    </rPh>
    <rPh sb="13" eb="14">
      <t>ブン</t>
    </rPh>
    <phoneticPr fontId="2"/>
  </si>
  <si>
    <t>収入調定（電気代等）</t>
    <rPh sb="0" eb="2">
      <t>シュウニュウ</t>
    </rPh>
    <rPh sb="2" eb="4">
      <t>チョウテイ</t>
    </rPh>
    <rPh sb="5" eb="8">
      <t>デンキダイ</t>
    </rPh>
    <rPh sb="8" eb="9">
      <t>トウ</t>
    </rPh>
    <phoneticPr fontId="2"/>
  </si>
  <si>
    <t>電気代支払い</t>
    <rPh sb="0" eb="3">
      <t>デンキダイ</t>
    </rPh>
    <rPh sb="3" eb="5">
      <t>シハラ</t>
    </rPh>
    <phoneticPr fontId="2"/>
  </si>
  <si>
    <t>一般廃棄物委託料支払い</t>
    <rPh sb="0" eb="2">
      <t>イッパン</t>
    </rPh>
    <rPh sb="2" eb="5">
      <t>ハイキブツ</t>
    </rPh>
    <rPh sb="5" eb="8">
      <t>イタクリョウ</t>
    </rPh>
    <rPh sb="8" eb="10">
      <t>シハラ</t>
    </rPh>
    <phoneticPr fontId="2"/>
  </si>
  <si>
    <t>学校警備委託料支払い</t>
    <rPh sb="0" eb="2">
      <t>ガッコウ</t>
    </rPh>
    <rPh sb="2" eb="4">
      <t>ケイビ</t>
    </rPh>
    <rPh sb="4" eb="7">
      <t>イタクリョウ</t>
    </rPh>
    <rPh sb="7" eb="9">
      <t>シハラ</t>
    </rPh>
    <phoneticPr fontId="2"/>
  </si>
  <si>
    <t>（営繕）浄化槽法定検査</t>
    <rPh sb="1" eb="3">
      <t>エイゼン</t>
    </rPh>
    <rPh sb="4" eb="7">
      <t>ジョウカソウ</t>
    </rPh>
    <rPh sb="7" eb="9">
      <t>ホウテイ</t>
    </rPh>
    <rPh sb="9" eb="11">
      <t>ケンサ</t>
    </rPh>
    <phoneticPr fontId="2"/>
  </si>
  <si>
    <t>入試前放送設備点検</t>
    <rPh sb="0" eb="2">
      <t>ニュウシ</t>
    </rPh>
    <rPh sb="2" eb="3">
      <t>マエ</t>
    </rPh>
    <rPh sb="3" eb="5">
      <t>ホウソウ</t>
    </rPh>
    <rPh sb="5" eb="7">
      <t>セツビ</t>
    </rPh>
    <rPh sb="7" eb="9">
      <t>テンケン</t>
    </rPh>
    <phoneticPr fontId="2"/>
  </si>
  <si>
    <t>購読伺（新聞）単価契約（来年度）</t>
    <rPh sb="0" eb="2">
      <t>コウドク</t>
    </rPh>
    <rPh sb="2" eb="3">
      <t>ウカガ</t>
    </rPh>
    <rPh sb="4" eb="6">
      <t>シンブン</t>
    </rPh>
    <rPh sb="7" eb="9">
      <t>タンカ</t>
    </rPh>
    <rPh sb="9" eb="11">
      <t>ケイヤク</t>
    </rPh>
    <rPh sb="12" eb="15">
      <t>ライネンド</t>
    </rPh>
    <phoneticPr fontId="2"/>
  </si>
  <si>
    <t>支出</t>
    <rPh sb="0" eb="2">
      <t>シシュツ</t>
    </rPh>
    <phoneticPr fontId="2"/>
  </si>
  <si>
    <t>チェック</t>
    <phoneticPr fontId="2"/>
  </si>
  <si>
    <t>勤務実績報告書（7月給与）</t>
    <rPh sb="0" eb="2">
      <t>キンム</t>
    </rPh>
    <rPh sb="2" eb="4">
      <t>ジッセキ</t>
    </rPh>
    <rPh sb="4" eb="7">
      <t>ホウコクショ</t>
    </rPh>
    <rPh sb="9" eb="10">
      <t>ガツ</t>
    </rPh>
    <rPh sb="10" eb="12">
      <t>キュウヨ</t>
    </rPh>
    <phoneticPr fontId="2"/>
  </si>
  <si>
    <t>水道代支払い</t>
    <rPh sb="0" eb="3">
      <t>スイドウダイ</t>
    </rPh>
    <rPh sb="3" eb="5">
      <t>シハライ</t>
    </rPh>
    <phoneticPr fontId="2"/>
  </si>
  <si>
    <t>ガス代支払い</t>
    <rPh sb="2" eb="3">
      <t>ダイ</t>
    </rPh>
    <rPh sb="3" eb="5">
      <t>シハライ</t>
    </rPh>
    <phoneticPr fontId="2"/>
  </si>
  <si>
    <t>電話料支払い</t>
    <rPh sb="0" eb="3">
      <t>デンワリョウ</t>
    </rPh>
    <rPh sb="3" eb="5">
      <t>シハライ</t>
    </rPh>
    <phoneticPr fontId="2"/>
  </si>
  <si>
    <t>電気保安点検委託料支払い</t>
    <rPh sb="0" eb="2">
      <t>デンキ</t>
    </rPh>
    <rPh sb="2" eb="4">
      <t>ホアン</t>
    </rPh>
    <rPh sb="4" eb="6">
      <t>テンケン</t>
    </rPh>
    <rPh sb="6" eb="9">
      <t>イタクリョウ</t>
    </rPh>
    <rPh sb="9" eb="11">
      <t>シハラ</t>
    </rPh>
    <phoneticPr fontId="2"/>
  </si>
  <si>
    <t>自動ドア委託料支払い</t>
    <rPh sb="0" eb="2">
      <t>ジドウ</t>
    </rPh>
    <rPh sb="4" eb="7">
      <t>イタクリョウ</t>
    </rPh>
    <rPh sb="7" eb="9">
      <t>シハライ</t>
    </rPh>
    <phoneticPr fontId="2"/>
  </si>
  <si>
    <t>ＡＬＴ報酬（7月分）</t>
    <rPh sb="3" eb="5">
      <t>ホウシュウ</t>
    </rPh>
    <rPh sb="7" eb="9">
      <t>ガツブン</t>
    </rPh>
    <phoneticPr fontId="2"/>
  </si>
  <si>
    <t>非常勤講師報酬（6月分）</t>
    <rPh sb="0" eb="3">
      <t>ヒジョウキン</t>
    </rPh>
    <rPh sb="3" eb="5">
      <t>コウシ</t>
    </rPh>
    <rPh sb="5" eb="7">
      <t>ホウシュウ</t>
    </rPh>
    <rPh sb="9" eb="11">
      <t>ガツブン</t>
    </rPh>
    <phoneticPr fontId="2"/>
  </si>
  <si>
    <t>キャリアサポーター報酬（6月分）</t>
    <rPh sb="9" eb="11">
      <t>ホウシュウ</t>
    </rPh>
    <rPh sb="13" eb="15">
      <t>ガツブン</t>
    </rPh>
    <phoneticPr fontId="2"/>
  </si>
  <si>
    <t>SSW報酬（6月分）</t>
    <rPh sb="3" eb="5">
      <t>ホウシュウ</t>
    </rPh>
    <rPh sb="7" eb="9">
      <t>ガツブン</t>
    </rPh>
    <phoneticPr fontId="2"/>
  </si>
  <si>
    <t>SＣ報酬（6月分）</t>
    <rPh sb="2" eb="4">
      <t>ホウシュウ</t>
    </rPh>
    <rPh sb="6" eb="8">
      <t>ガツブン</t>
    </rPh>
    <phoneticPr fontId="2"/>
  </si>
  <si>
    <t>臨時職員賃金・通勤旅費（6月分）</t>
    <rPh sb="0" eb="2">
      <t>リンジ</t>
    </rPh>
    <rPh sb="2" eb="4">
      <t>ショクイン</t>
    </rPh>
    <rPh sb="4" eb="6">
      <t>チンギン</t>
    </rPh>
    <rPh sb="7" eb="9">
      <t>ツウキン</t>
    </rPh>
    <rPh sb="9" eb="11">
      <t>リョヒ</t>
    </rPh>
    <rPh sb="13" eb="15">
      <t>ガツブン</t>
    </rPh>
    <phoneticPr fontId="2"/>
  </si>
  <si>
    <t>普通旅費（6月分）</t>
    <rPh sb="0" eb="2">
      <t>フツウ</t>
    </rPh>
    <rPh sb="2" eb="4">
      <t>リョヒ</t>
    </rPh>
    <rPh sb="6" eb="8">
      <t>ガツブン</t>
    </rPh>
    <phoneticPr fontId="2"/>
  </si>
  <si>
    <t>ＡＬＴ通勤旅費（7月分）</t>
    <rPh sb="3" eb="5">
      <t>ツウキン</t>
    </rPh>
    <rPh sb="5" eb="7">
      <t>リョヒ</t>
    </rPh>
    <rPh sb="9" eb="11">
      <t>ガツブン</t>
    </rPh>
    <phoneticPr fontId="2"/>
  </si>
  <si>
    <t>非常勤講師通勤旅費（6月分）</t>
    <rPh sb="0" eb="3">
      <t>ヒジョウキン</t>
    </rPh>
    <rPh sb="3" eb="5">
      <t>コウシ</t>
    </rPh>
    <rPh sb="5" eb="7">
      <t>ツウキン</t>
    </rPh>
    <rPh sb="7" eb="9">
      <t>リョヒ</t>
    </rPh>
    <rPh sb="11" eb="13">
      <t>ガツブン</t>
    </rPh>
    <phoneticPr fontId="2"/>
  </si>
  <si>
    <t>キャリアサポーター通勤旅費（6月分）</t>
    <rPh sb="9" eb="11">
      <t>ツウキン</t>
    </rPh>
    <rPh sb="11" eb="13">
      <t>リョヒ</t>
    </rPh>
    <rPh sb="15" eb="17">
      <t>ガツブン</t>
    </rPh>
    <phoneticPr fontId="2"/>
  </si>
  <si>
    <t>SSW通勤旅費（6月分）</t>
    <rPh sb="3" eb="5">
      <t>ツウキン</t>
    </rPh>
    <rPh sb="5" eb="7">
      <t>リョヒ</t>
    </rPh>
    <rPh sb="9" eb="11">
      <t>ガツブン</t>
    </rPh>
    <phoneticPr fontId="2"/>
  </si>
  <si>
    <t>SＣ通勤旅費（6月分）</t>
    <rPh sb="2" eb="4">
      <t>ツウキン</t>
    </rPh>
    <rPh sb="4" eb="6">
      <t>リョヒ</t>
    </rPh>
    <rPh sb="8" eb="10">
      <t>ガツブン</t>
    </rPh>
    <phoneticPr fontId="2"/>
  </si>
  <si>
    <t>勤務実績報告書（8月給与）</t>
    <rPh sb="0" eb="2">
      <t>キンム</t>
    </rPh>
    <rPh sb="2" eb="4">
      <t>ジッセキ</t>
    </rPh>
    <rPh sb="4" eb="7">
      <t>ホウコクショ</t>
    </rPh>
    <rPh sb="9" eb="10">
      <t>ガツ</t>
    </rPh>
    <rPh sb="10" eb="12">
      <t>キュウヨ</t>
    </rPh>
    <phoneticPr fontId="2"/>
  </si>
  <si>
    <t>非常勤講師報酬（７月分）</t>
    <rPh sb="0" eb="3">
      <t>ヒジョウキン</t>
    </rPh>
    <rPh sb="3" eb="5">
      <t>コウシ</t>
    </rPh>
    <rPh sb="5" eb="7">
      <t>ホウシュウ</t>
    </rPh>
    <rPh sb="9" eb="11">
      <t>ガツブン</t>
    </rPh>
    <phoneticPr fontId="2"/>
  </si>
  <si>
    <t>SSW報酬（７月分）</t>
    <rPh sb="3" eb="5">
      <t>ホウシュウ</t>
    </rPh>
    <rPh sb="7" eb="9">
      <t>ガツブン</t>
    </rPh>
    <phoneticPr fontId="2"/>
  </si>
  <si>
    <t>SＣ報酬（７月分）</t>
    <rPh sb="2" eb="4">
      <t>ホウシュウ</t>
    </rPh>
    <rPh sb="6" eb="8">
      <t>ガツブン</t>
    </rPh>
    <phoneticPr fontId="2"/>
  </si>
  <si>
    <t>臨時職員賃金・通勤旅費（７月分）</t>
    <rPh sb="0" eb="2">
      <t>リンジ</t>
    </rPh>
    <rPh sb="2" eb="4">
      <t>ショクイン</t>
    </rPh>
    <rPh sb="4" eb="6">
      <t>チンギン</t>
    </rPh>
    <rPh sb="7" eb="9">
      <t>ツウキン</t>
    </rPh>
    <rPh sb="9" eb="11">
      <t>リョヒ</t>
    </rPh>
    <rPh sb="13" eb="15">
      <t>ガツブン</t>
    </rPh>
    <phoneticPr fontId="2"/>
  </si>
  <si>
    <t>普通旅費（7月分）</t>
    <rPh sb="0" eb="2">
      <t>フツウ</t>
    </rPh>
    <rPh sb="2" eb="4">
      <t>リョヒ</t>
    </rPh>
    <rPh sb="6" eb="8">
      <t>ガツブン</t>
    </rPh>
    <phoneticPr fontId="2"/>
  </si>
  <si>
    <t>非常勤講師通勤旅費（７月分）</t>
    <rPh sb="0" eb="3">
      <t>ヒジョウキン</t>
    </rPh>
    <rPh sb="3" eb="5">
      <t>コウシ</t>
    </rPh>
    <rPh sb="5" eb="7">
      <t>ツウキン</t>
    </rPh>
    <rPh sb="7" eb="9">
      <t>リョヒ</t>
    </rPh>
    <rPh sb="11" eb="13">
      <t>ガツブン</t>
    </rPh>
    <phoneticPr fontId="2"/>
  </si>
  <si>
    <t>キャリアサポーター通勤旅費（７月分）</t>
    <rPh sb="9" eb="11">
      <t>ツウキン</t>
    </rPh>
    <rPh sb="11" eb="13">
      <t>リョヒ</t>
    </rPh>
    <rPh sb="15" eb="17">
      <t>ガツブン</t>
    </rPh>
    <phoneticPr fontId="2"/>
  </si>
  <si>
    <t>SSW通勤旅費（７月分）</t>
    <rPh sb="3" eb="5">
      <t>ツウキン</t>
    </rPh>
    <rPh sb="5" eb="7">
      <t>リョヒ</t>
    </rPh>
    <rPh sb="9" eb="11">
      <t>ガツブン</t>
    </rPh>
    <phoneticPr fontId="2"/>
  </si>
  <si>
    <t>SＣ通勤旅費（７月分）</t>
    <rPh sb="2" eb="4">
      <t>ツウキン</t>
    </rPh>
    <rPh sb="4" eb="6">
      <t>リョヒ</t>
    </rPh>
    <rPh sb="8" eb="10">
      <t>ガツブン</t>
    </rPh>
    <phoneticPr fontId="2"/>
  </si>
  <si>
    <t>4/1</t>
    <phoneticPr fontId="2"/>
  </si>
  <si>
    <t>チェック</t>
    <phoneticPr fontId="2"/>
  </si>
  <si>
    <t>支出</t>
    <rPh sb="0" eb="2">
      <t>シシュツ</t>
    </rPh>
    <phoneticPr fontId="2"/>
  </si>
  <si>
    <t>給与</t>
    <rPh sb="0" eb="2">
      <t>キュウヨ</t>
    </rPh>
    <phoneticPr fontId="2"/>
  </si>
  <si>
    <t>収入</t>
    <rPh sb="0" eb="2">
      <t>シュウニュウ</t>
    </rPh>
    <phoneticPr fontId="2"/>
  </si>
  <si>
    <t>支出</t>
    <rPh sb="0" eb="2">
      <t>シシュツ</t>
    </rPh>
    <phoneticPr fontId="2"/>
  </si>
  <si>
    <t>給与</t>
    <rPh sb="0" eb="2">
      <t>キュウヨ</t>
    </rPh>
    <phoneticPr fontId="2"/>
  </si>
  <si>
    <t>収入</t>
    <rPh sb="0" eb="2">
      <t>シュウニュウ</t>
    </rPh>
    <phoneticPr fontId="2"/>
  </si>
  <si>
    <t>チェック</t>
    <phoneticPr fontId="2"/>
  </si>
  <si>
    <t>／</t>
    <phoneticPr fontId="2"/>
  </si>
  <si>
    <t>□</t>
    <phoneticPr fontId="2"/>
  </si>
  <si>
    <t>勤務実績報告書（９月給与）</t>
    <rPh sb="0" eb="2">
      <t>キンム</t>
    </rPh>
    <rPh sb="2" eb="4">
      <t>ジッセキ</t>
    </rPh>
    <rPh sb="4" eb="7">
      <t>ホウコクショ</t>
    </rPh>
    <rPh sb="9" eb="10">
      <t>ガツ</t>
    </rPh>
    <rPh sb="10" eb="12">
      <t>キュウヨ</t>
    </rPh>
    <phoneticPr fontId="2"/>
  </si>
  <si>
    <t>定年退職予定者履歴書等提出</t>
    <phoneticPr fontId="2"/>
  </si>
  <si>
    <t>SSW報酬（8月分）</t>
    <phoneticPr fontId="2"/>
  </si>
  <si>
    <t>SC報酬（8月分）</t>
    <phoneticPr fontId="2"/>
  </si>
  <si>
    <t>学校補助員報酬（8月分）</t>
    <phoneticPr fontId="2"/>
  </si>
  <si>
    <t>／</t>
    <phoneticPr fontId="2"/>
  </si>
  <si>
    <t>□</t>
    <phoneticPr fontId="2"/>
  </si>
  <si>
    <t>牛乳・パン注文（1０月分）</t>
    <rPh sb="0" eb="2">
      <t>ギュウニュウ</t>
    </rPh>
    <rPh sb="5" eb="7">
      <t>チュウモン</t>
    </rPh>
    <rPh sb="10" eb="11">
      <t>ガツ</t>
    </rPh>
    <rPh sb="11" eb="12">
      <t>ブン</t>
    </rPh>
    <phoneticPr fontId="8"/>
  </si>
  <si>
    <t>／</t>
    <phoneticPr fontId="2"/>
  </si>
  <si>
    <t>□</t>
    <phoneticPr fontId="2"/>
  </si>
  <si>
    <t>普通旅費（8月分）</t>
    <rPh sb="0" eb="2">
      <t>フツウ</t>
    </rPh>
    <rPh sb="2" eb="4">
      <t>リョヒ</t>
    </rPh>
    <rPh sb="6" eb="8">
      <t>ガツブン</t>
    </rPh>
    <phoneticPr fontId="2"/>
  </si>
  <si>
    <t>／</t>
    <phoneticPr fontId="2"/>
  </si>
  <si>
    <t>□</t>
    <phoneticPr fontId="2"/>
  </si>
  <si>
    <t>奨学のための給付金交付決定保護者通知</t>
    <rPh sb="0" eb="2">
      <t>ショウガク</t>
    </rPh>
    <rPh sb="6" eb="9">
      <t>キュウフキン</t>
    </rPh>
    <rPh sb="9" eb="11">
      <t>コウフ</t>
    </rPh>
    <rPh sb="11" eb="13">
      <t>ケッテイ</t>
    </rPh>
    <rPh sb="13" eb="16">
      <t>ホゴシャ</t>
    </rPh>
    <rPh sb="16" eb="18">
      <t>ツウチ</t>
    </rPh>
    <phoneticPr fontId="2"/>
  </si>
  <si>
    <t>memo</t>
    <phoneticPr fontId="2"/>
  </si>
  <si>
    <t>勤務実績報告書（10月給与）</t>
    <rPh sb="0" eb="2">
      <t>キンム</t>
    </rPh>
    <rPh sb="2" eb="4">
      <t>ジッセキ</t>
    </rPh>
    <rPh sb="4" eb="7">
      <t>ホウコクショ</t>
    </rPh>
    <rPh sb="10" eb="11">
      <t>ガツ</t>
    </rPh>
    <rPh sb="11" eb="13">
      <t>キュウヨ</t>
    </rPh>
    <phoneticPr fontId="2"/>
  </si>
  <si>
    <t>就学支援金所要額報告（7～１０月分）</t>
    <rPh sb="0" eb="2">
      <t>シュウガク</t>
    </rPh>
    <rPh sb="2" eb="4">
      <t>シエン</t>
    </rPh>
    <rPh sb="4" eb="5">
      <t>キン</t>
    </rPh>
    <rPh sb="5" eb="7">
      <t>ショヨウ</t>
    </rPh>
    <rPh sb="7" eb="8">
      <t>ガク</t>
    </rPh>
    <rPh sb="8" eb="10">
      <t>ホウコク</t>
    </rPh>
    <rPh sb="15" eb="16">
      <t>ガツ</t>
    </rPh>
    <rPh sb="16" eb="17">
      <t>ブン</t>
    </rPh>
    <phoneticPr fontId="2"/>
  </si>
  <si>
    <t>就学支援金公金振替（７～１０月分）</t>
    <rPh sb="0" eb="2">
      <t>シュウガク</t>
    </rPh>
    <rPh sb="2" eb="4">
      <t>シエン</t>
    </rPh>
    <rPh sb="4" eb="5">
      <t>キン</t>
    </rPh>
    <rPh sb="5" eb="7">
      <t>コウキン</t>
    </rPh>
    <rPh sb="7" eb="9">
      <t>フリカエ</t>
    </rPh>
    <rPh sb="14" eb="15">
      <t>ガツ</t>
    </rPh>
    <rPh sb="15" eb="16">
      <t>ブン</t>
    </rPh>
    <phoneticPr fontId="2"/>
  </si>
  <si>
    <t>ALT報酬（10月分）</t>
    <rPh sb="3" eb="5">
      <t>ホウシュウ</t>
    </rPh>
    <rPh sb="8" eb="9">
      <t>ガツ</t>
    </rPh>
    <rPh sb="9" eb="10">
      <t>ブン</t>
    </rPh>
    <phoneticPr fontId="2"/>
  </si>
  <si>
    <t>SSW報酬（9月分）</t>
    <rPh sb="3" eb="5">
      <t>ホウシュウ</t>
    </rPh>
    <rPh sb="7" eb="8">
      <t>ガツ</t>
    </rPh>
    <rPh sb="8" eb="9">
      <t>ブン</t>
    </rPh>
    <phoneticPr fontId="2"/>
  </si>
  <si>
    <t>SC報酬（9月分）</t>
    <rPh sb="2" eb="4">
      <t>ホウシュウ</t>
    </rPh>
    <rPh sb="6" eb="7">
      <t>ガツ</t>
    </rPh>
    <rPh sb="7" eb="8">
      <t>ブン</t>
    </rPh>
    <phoneticPr fontId="2"/>
  </si>
  <si>
    <t>普通旅費（9月分）</t>
    <rPh sb="0" eb="2">
      <t>フツウ</t>
    </rPh>
    <rPh sb="2" eb="4">
      <t>リョヒ</t>
    </rPh>
    <rPh sb="6" eb="8">
      <t>ガツブン</t>
    </rPh>
    <phoneticPr fontId="2"/>
  </si>
  <si>
    <t>SSW通勤旅費（9月分）</t>
    <rPh sb="3" eb="5">
      <t>ツウキン</t>
    </rPh>
    <rPh sb="5" eb="7">
      <t>リョヒ</t>
    </rPh>
    <rPh sb="9" eb="11">
      <t>ガツブン</t>
    </rPh>
    <phoneticPr fontId="2"/>
  </si>
  <si>
    <t>ALT通勤旅費（10月分）</t>
    <rPh sb="3" eb="5">
      <t>ツウキン</t>
    </rPh>
    <rPh sb="5" eb="7">
      <t>リョヒ</t>
    </rPh>
    <rPh sb="10" eb="11">
      <t>ガツ</t>
    </rPh>
    <rPh sb="11" eb="12">
      <t>ブン</t>
    </rPh>
    <phoneticPr fontId="2"/>
  </si>
  <si>
    <t>SC通勤旅費（9月分）</t>
    <rPh sb="2" eb="4">
      <t>ツウキン</t>
    </rPh>
    <rPh sb="4" eb="6">
      <t>リョヒ</t>
    </rPh>
    <rPh sb="8" eb="9">
      <t>ガツ</t>
    </rPh>
    <rPh sb="9" eb="10">
      <t>ブン</t>
    </rPh>
    <phoneticPr fontId="2"/>
  </si>
  <si>
    <t>学校補助員通勤旅費（9月分）</t>
    <rPh sb="0" eb="2">
      <t>ガッコウ</t>
    </rPh>
    <rPh sb="2" eb="5">
      <t>ホジョイン</t>
    </rPh>
    <rPh sb="5" eb="7">
      <t>ツウキン</t>
    </rPh>
    <rPh sb="7" eb="9">
      <t>リョヒ</t>
    </rPh>
    <rPh sb="11" eb="12">
      <t>ガツ</t>
    </rPh>
    <rPh sb="12" eb="13">
      <t>ブン</t>
    </rPh>
    <phoneticPr fontId="2"/>
  </si>
  <si>
    <t>勤務実績報告書（１１月給与）</t>
    <rPh sb="0" eb="2">
      <t>キンム</t>
    </rPh>
    <rPh sb="2" eb="4">
      <t>ジッセキ</t>
    </rPh>
    <rPh sb="4" eb="7">
      <t>ホウコクショ</t>
    </rPh>
    <rPh sb="10" eb="11">
      <t>ガツ</t>
    </rPh>
    <rPh sb="11" eb="13">
      <t>キュウヨ</t>
    </rPh>
    <phoneticPr fontId="2"/>
  </si>
  <si>
    <t>SSW報酬（１０月分）</t>
    <rPh sb="3" eb="5">
      <t>ホウシュウ</t>
    </rPh>
    <rPh sb="8" eb="9">
      <t>ガツ</t>
    </rPh>
    <rPh sb="9" eb="10">
      <t>ブン</t>
    </rPh>
    <phoneticPr fontId="2"/>
  </si>
  <si>
    <t>SC報酬（１０月分）</t>
    <rPh sb="2" eb="4">
      <t>ホウシュウ</t>
    </rPh>
    <rPh sb="7" eb="8">
      <t>ガツ</t>
    </rPh>
    <rPh sb="8" eb="9">
      <t>ブン</t>
    </rPh>
    <phoneticPr fontId="2"/>
  </si>
  <si>
    <t>学校補助員報酬（1０月分）</t>
    <rPh sb="0" eb="2">
      <t>ガッコウ</t>
    </rPh>
    <rPh sb="2" eb="5">
      <t>ホジョイン</t>
    </rPh>
    <rPh sb="5" eb="7">
      <t>ホウシュウ</t>
    </rPh>
    <rPh sb="10" eb="11">
      <t>ガツ</t>
    </rPh>
    <rPh sb="11" eb="12">
      <t>ブン</t>
    </rPh>
    <phoneticPr fontId="2"/>
  </si>
  <si>
    <t>普通旅費（１０月分）</t>
    <rPh sb="0" eb="2">
      <t>フツウ</t>
    </rPh>
    <rPh sb="2" eb="4">
      <t>リョヒ</t>
    </rPh>
    <rPh sb="7" eb="9">
      <t>ガツブン</t>
    </rPh>
    <phoneticPr fontId="2"/>
  </si>
  <si>
    <t>SC通勤旅費（１０月分）</t>
    <rPh sb="2" eb="4">
      <t>ツウキン</t>
    </rPh>
    <rPh sb="4" eb="6">
      <t>リョヒ</t>
    </rPh>
    <rPh sb="9" eb="10">
      <t>ガツ</t>
    </rPh>
    <rPh sb="10" eb="11">
      <t>ブン</t>
    </rPh>
    <phoneticPr fontId="2"/>
  </si>
  <si>
    <t>学校補助員通勤旅費（１０月分）</t>
    <rPh sb="0" eb="2">
      <t>ガッコウ</t>
    </rPh>
    <rPh sb="2" eb="5">
      <t>ホジョイン</t>
    </rPh>
    <rPh sb="5" eb="7">
      <t>ツウキン</t>
    </rPh>
    <rPh sb="7" eb="9">
      <t>リョヒ</t>
    </rPh>
    <rPh sb="12" eb="13">
      <t>ガツ</t>
    </rPh>
    <rPh sb="13" eb="14">
      <t>ブン</t>
    </rPh>
    <phoneticPr fontId="2"/>
  </si>
  <si>
    <t>源泉所得税の年末調整（臨時職員等）に伴う還付金支払い（資金前渡）</t>
    <phoneticPr fontId="2"/>
  </si>
  <si>
    <t>SSW報酬（1１月分）</t>
    <rPh sb="3" eb="5">
      <t>ホウシュウ</t>
    </rPh>
    <rPh sb="8" eb="9">
      <t>ガツ</t>
    </rPh>
    <rPh sb="9" eb="10">
      <t>ブン</t>
    </rPh>
    <phoneticPr fontId="2"/>
  </si>
  <si>
    <t>SC報酬（1１月分）</t>
    <rPh sb="2" eb="4">
      <t>ホウシュウ</t>
    </rPh>
    <rPh sb="7" eb="8">
      <t>ガツ</t>
    </rPh>
    <rPh sb="8" eb="9">
      <t>ブン</t>
    </rPh>
    <phoneticPr fontId="2"/>
  </si>
  <si>
    <t>学校補助員報酬（1１月分）</t>
    <rPh sb="0" eb="2">
      <t>ガッコウ</t>
    </rPh>
    <rPh sb="2" eb="5">
      <t>ホジョイン</t>
    </rPh>
    <rPh sb="5" eb="7">
      <t>ホウシュウ</t>
    </rPh>
    <rPh sb="10" eb="11">
      <t>ガツ</t>
    </rPh>
    <rPh sb="11" eb="12">
      <t>ブン</t>
    </rPh>
    <phoneticPr fontId="2"/>
  </si>
  <si>
    <t>普通旅費（１１月分）</t>
    <rPh sb="0" eb="2">
      <t>フツウ</t>
    </rPh>
    <rPh sb="2" eb="4">
      <t>リョヒ</t>
    </rPh>
    <rPh sb="7" eb="9">
      <t>ガツブン</t>
    </rPh>
    <phoneticPr fontId="2"/>
  </si>
  <si>
    <t>SC通勤旅費（１１月分）</t>
    <rPh sb="2" eb="4">
      <t>ツウキン</t>
    </rPh>
    <rPh sb="4" eb="6">
      <t>リョヒ</t>
    </rPh>
    <rPh sb="9" eb="10">
      <t>ガツ</t>
    </rPh>
    <rPh sb="10" eb="11">
      <t>ブン</t>
    </rPh>
    <phoneticPr fontId="2"/>
  </si>
  <si>
    <t>学校補助員通勤旅費（１１月分）</t>
    <rPh sb="0" eb="2">
      <t>ガッコウ</t>
    </rPh>
    <rPh sb="2" eb="5">
      <t>ホジョイン</t>
    </rPh>
    <rPh sb="5" eb="7">
      <t>ツウキン</t>
    </rPh>
    <rPh sb="7" eb="9">
      <t>リョヒ</t>
    </rPh>
    <rPh sb="12" eb="13">
      <t>ガツ</t>
    </rPh>
    <rPh sb="13" eb="14">
      <t>ブン</t>
    </rPh>
    <phoneticPr fontId="2"/>
  </si>
  <si>
    <t>キャリアサポーター報酬（9月分）</t>
    <phoneticPr fontId="2"/>
  </si>
  <si>
    <t>キャリアサポーター報酬（10月分）</t>
    <phoneticPr fontId="2"/>
  </si>
  <si>
    <t>キャリアサポーター報酬（11月分）</t>
    <phoneticPr fontId="2"/>
  </si>
  <si>
    <t>プール管理委託料支払い</t>
    <phoneticPr fontId="2"/>
  </si>
  <si>
    <t>支弁区分決定のための関係書類提出について（保護者宛）</t>
    <rPh sb="0" eb="2">
      <t>シベン</t>
    </rPh>
    <rPh sb="2" eb="4">
      <t>クブン</t>
    </rPh>
    <rPh sb="4" eb="6">
      <t>ケッテイ</t>
    </rPh>
    <rPh sb="10" eb="12">
      <t>カンケイ</t>
    </rPh>
    <rPh sb="12" eb="14">
      <t>ショルイ</t>
    </rPh>
    <rPh sb="14" eb="16">
      <t>テイシュツ</t>
    </rPh>
    <rPh sb="21" eb="24">
      <t>ホゴシャ</t>
    </rPh>
    <rPh sb="24" eb="25">
      <t>アテ</t>
    </rPh>
    <phoneticPr fontId="2"/>
  </si>
  <si>
    <t>５月分交通費実績確認</t>
    <rPh sb="1" eb="3">
      <t>ガツブン</t>
    </rPh>
    <rPh sb="3" eb="5">
      <t>コウツウ</t>
    </rPh>
    <rPh sb="5" eb="6">
      <t>ヒ</t>
    </rPh>
    <rPh sb="6" eb="8">
      <t>ジッセキ</t>
    </rPh>
    <rPh sb="8" eb="10">
      <t>カクニン</t>
    </rPh>
    <phoneticPr fontId="11"/>
  </si>
  <si>
    <t>施設長等への証明依頼（児童福祉施設等入居者等）</t>
    <rPh sb="0" eb="3">
      <t>シセツチョウ</t>
    </rPh>
    <rPh sb="3" eb="4">
      <t>トウ</t>
    </rPh>
    <rPh sb="6" eb="8">
      <t>ショウメイ</t>
    </rPh>
    <rPh sb="8" eb="10">
      <t>イライ</t>
    </rPh>
    <rPh sb="11" eb="13">
      <t>ジドウ</t>
    </rPh>
    <rPh sb="13" eb="15">
      <t>フクシ</t>
    </rPh>
    <rPh sb="15" eb="18">
      <t>シセツナド</t>
    </rPh>
    <rPh sb="18" eb="22">
      <t>ニュウキョシャナド</t>
    </rPh>
    <phoneticPr fontId="2"/>
  </si>
  <si>
    <t>支弁区分決定関係進達書類提出</t>
    <rPh sb="0" eb="2">
      <t>シベン</t>
    </rPh>
    <rPh sb="2" eb="4">
      <t>クブン</t>
    </rPh>
    <rPh sb="4" eb="6">
      <t>ケッテイ</t>
    </rPh>
    <rPh sb="6" eb="8">
      <t>カンケイ</t>
    </rPh>
    <rPh sb="8" eb="10">
      <t>シンタツ</t>
    </rPh>
    <rPh sb="10" eb="12">
      <t>ショルイ</t>
    </rPh>
    <rPh sb="12" eb="14">
      <t>テイシュツ</t>
    </rPh>
    <phoneticPr fontId="2"/>
  </si>
  <si>
    <t>６月分交通費実績確認</t>
    <rPh sb="1" eb="3">
      <t>ガツブン</t>
    </rPh>
    <rPh sb="3" eb="5">
      <t>コウツウ</t>
    </rPh>
    <rPh sb="5" eb="6">
      <t>ヒ</t>
    </rPh>
    <rPh sb="6" eb="8">
      <t>ジッセキ</t>
    </rPh>
    <rPh sb="8" eb="10">
      <t>カクニン</t>
    </rPh>
    <phoneticPr fontId="11"/>
  </si>
  <si>
    <t>７月分交通費実績確認</t>
    <rPh sb="1" eb="3">
      <t>ガツブン</t>
    </rPh>
    <rPh sb="3" eb="5">
      <t>コウツウ</t>
    </rPh>
    <rPh sb="5" eb="6">
      <t>ヒ</t>
    </rPh>
    <rPh sb="6" eb="8">
      <t>ジッセキ</t>
    </rPh>
    <rPh sb="8" eb="10">
      <t>カクニン</t>
    </rPh>
    <phoneticPr fontId="11"/>
  </si>
  <si>
    <t>支弁区分決定通知（保護者宛）</t>
    <rPh sb="0" eb="2">
      <t>シベン</t>
    </rPh>
    <rPh sb="2" eb="4">
      <t>クブン</t>
    </rPh>
    <rPh sb="4" eb="6">
      <t>ケッテイ</t>
    </rPh>
    <rPh sb="6" eb="8">
      <t>ツウチ</t>
    </rPh>
    <rPh sb="9" eb="12">
      <t>ホゴシャ</t>
    </rPh>
    <rPh sb="12" eb="13">
      <t>アテ</t>
    </rPh>
    <phoneticPr fontId="11"/>
  </si>
  <si>
    <t>１学期分の就学奨励費の支給</t>
    <rPh sb="1" eb="3">
      <t>ガッキ</t>
    </rPh>
    <rPh sb="3" eb="4">
      <t>ブン</t>
    </rPh>
    <rPh sb="5" eb="7">
      <t>シュウガク</t>
    </rPh>
    <rPh sb="7" eb="9">
      <t>ショウレイ</t>
    </rPh>
    <rPh sb="9" eb="10">
      <t>ヒ</t>
    </rPh>
    <rPh sb="11" eb="13">
      <t>シキュウ</t>
    </rPh>
    <phoneticPr fontId="2"/>
  </si>
  <si>
    <t>１学期分の就学奨励費の支給通知（保護者宛）</t>
    <rPh sb="1" eb="3">
      <t>ガッキ</t>
    </rPh>
    <rPh sb="3" eb="4">
      <t>ブン</t>
    </rPh>
    <rPh sb="5" eb="7">
      <t>シュウガク</t>
    </rPh>
    <rPh sb="7" eb="9">
      <t>ショウレイ</t>
    </rPh>
    <rPh sb="9" eb="10">
      <t>ヒ</t>
    </rPh>
    <rPh sb="11" eb="13">
      <t>シキュウ</t>
    </rPh>
    <rPh sb="13" eb="15">
      <t>ツウチ</t>
    </rPh>
    <rPh sb="16" eb="19">
      <t>ホゴシャ</t>
    </rPh>
    <rPh sb="19" eb="20">
      <t>アテ</t>
    </rPh>
    <phoneticPr fontId="2"/>
  </si>
  <si>
    <t>個人別支給台帳の整理</t>
    <rPh sb="0" eb="2">
      <t>コジン</t>
    </rPh>
    <rPh sb="2" eb="3">
      <t>ベツ</t>
    </rPh>
    <rPh sb="3" eb="5">
      <t>シキュウ</t>
    </rPh>
    <rPh sb="5" eb="7">
      <t>ダイチョウ</t>
    </rPh>
    <rPh sb="8" eb="10">
      <t>セイリ</t>
    </rPh>
    <phoneticPr fontId="2"/>
  </si>
  <si>
    <t>９月分交通費実績確認</t>
    <rPh sb="1" eb="3">
      <t>ガツブン</t>
    </rPh>
    <rPh sb="3" eb="5">
      <t>コウツウ</t>
    </rPh>
    <rPh sb="5" eb="6">
      <t>ヒ</t>
    </rPh>
    <rPh sb="6" eb="8">
      <t>ジッセキ</t>
    </rPh>
    <rPh sb="8" eb="10">
      <t>カクニン</t>
    </rPh>
    <phoneticPr fontId="11"/>
  </si>
  <si>
    <t>１０月分交通費実績確認</t>
    <rPh sb="2" eb="4">
      <t>ガツブン</t>
    </rPh>
    <rPh sb="4" eb="6">
      <t>コウツウ</t>
    </rPh>
    <rPh sb="6" eb="7">
      <t>ヒ</t>
    </rPh>
    <rPh sb="7" eb="9">
      <t>ジッセキ</t>
    </rPh>
    <rPh sb="9" eb="11">
      <t>カクニン</t>
    </rPh>
    <phoneticPr fontId="11"/>
  </si>
  <si>
    <t>１１月分交通費実績確認</t>
    <rPh sb="2" eb="4">
      <t>ガツブン</t>
    </rPh>
    <rPh sb="4" eb="6">
      <t>コウツウ</t>
    </rPh>
    <rPh sb="6" eb="7">
      <t>ヒ</t>
    </rPh>
    <rPh sb="7" eb="9">
      <t>ジッセキ</t>
    </rPh>
    <rPh sb="9" eb="11">
      <t>カクニン</t>
    </rPh>
    <phoneticPr fontId="11"/>
  </si>
  <si>
    <t>２学期分の就学奨励費の支給</t>
    <rPh sb="1" eb="3">
      <t>ガッキ</t>
    </rPh>
    <rPh sb="3" eb="4">
      <t>ブン</t>
    </rPh>
    <rPh sb="5" eb="7">
      <t>シュウガク</t>
    </rPh>
    <rPh sb="7" eb="9">
      <t>ショウレイ</t>
    </rPh>
    <rPh sb="9" eb="10">
      <t>ヒ</t>
    </rPh>
    <rPh sb="11" eb="13">
      <t>シキュウ</t>
    </rPh>
    <phoneticPr fontId="2"/>
  </si>
  <si>
    <t>２学期分の就学奨励費の支給通知（保護者宛）</t>
    <rPh sb="1" eb="3">
      <t>ガッキ</t>
    </rPh>
    <rPh sb="3" eb="4">
      <t>ブン</t>
    </rPh>
    <rPh sb="5" eb="7">
      <t>シュウガク</t>
    </rPh>
    <rPh sb="7" eb="9">
      <t>ショウレイ</t>
    </rPh>
    <rPh sb="9" eb="10">
      <t>ヒ</t>
    </rPh>
    <rPh sb="11" eb="13">
      <t>シキュウ</t>
    </rPh>
    <rPh sb="13" eb="15">
      <t>ツウチ</t>
    </rPh>
    <rPh sb="16" eb="19">
      <t>ホゴシャ</t>
    </rPh>
    <rPh sb="19" eb="20">
      <t>アテ</t>
    </rPh>
    <phoneticPr fontId="2"/>
  </si>
  <si>
    <t>１２月分交通費実績確認</t>
    <rPh sb="2" eb="4">
      <t>ガツブン</t>
    </rPh>
    <rPh sb="4" eb="6">
      <t>コウツウ</t>
    </rPh>
    <rPh sb="6" eb="7">
      <t>ヒ</t>
    </rPh>
    <rPh sb="7" eb="9">
      <t>ジッセキ</t>
    </rPh>
    <rPh sb="9" eb="11">
      <t>カクニン</t>
    </rPh>
    <phoneticPr fontId="11"/>
  </si>
  <si>
    <t>１月分交通費実績確認</t>
    <rPh sb="1" eb="3">
      <t>ガツブン</t>
    </rPh>
    <rPh sb="3" eb="5">
      <t>コウツウ</t>
    </rPh>
    <rPh sb="5" eb="6">
      <t>ヒ</t>
    </rPh>
    <rPh sb="6" eb="8">
      <t>ジッセキ</t>
    </rPh>
    <rPh sb="8" eb="10">
      <t>カクニン</t>
    </rPh>
    <phoneticPr fontId="11"/>
  </si>
  <si>
    <t>２月分交通費実績確認</t>
    <rPh sb="1" eb="3">
      <t>ガツブン</t>
    </rPh>
    <rPh sb="3" eb="5">
      <t>コウツウ</t>
    </rPh>
    <rPh sb="5" eb="6">
      <t>ヒ</t>
    </rPh>
    <rPh sb="6" eb="8">
      <t>ジッセキ</t>
    </rPh>
    <rPh sb="8" eb="10">
      <t>カクニン</t>
    </rPh>
    <phoneticPr fontId="11"/>
  </si>
  <si>
    <t>３月分交通費実績確認</t>
    <rPh sb="1" eb="3">
      <t>ガツブン</t>
    </rPh>
    <rPh sb="3" eb="5">
      <t>コウツウ</t>
    </rPh>
    <rPh sb="5" eb="6">
      <t>ヒ</t>
    </rPh>
    <rPh sb="6" eb="8">
      <t>ジッセキ</t>
    </rPh>
    <rPh sb="8" eb="10">
      <t>カクニン</t>
    </rPh>
    <phoneticPr fontId="11"/>
  </si>
  <si>
    <t>３学期分の就学奨励費の支給</t>
    <rPh sb="1" eb="3">
      <t>ガッキ</t>
    </rPh>
    <rPh sb="3" eb="4">
      <t>ブン</t>
    </rPh>
    <rPh sb="5" eb="7">
      <t>シュウガク</t>
    </rPh>
    <rPh sb="7" eb="9">
      <t>ショウレイ</t>
    </rPh>
    <rPh sb="9" eb="10">
      <t>ヒ</t>
    </rPh>
    <rPh sb="11" eb="13">
      <t>シキュウ</t>
    </rPh>
    <phoneticPr fontId="2"/>
  </si>
  <si>
    <t>３学期分の就学奨励費の支給通知（保護者宛）</t>
    <rPh sb="1" eb="3">
      <t>ガッキ</t>
    </rPh>
    <rPh sb="3" eb="4">
      <t>ブン</t>
    </rPh>
    <rPh sb="5" eb="7">
      <t>シュウガク</t>
    </rPh>
    <rPh sb="7" eb="9">
      <t>ショウレイ</t>
    </rPh>
    <rPh sb="9" eb="10">
      <t>ヒ</t>
    </rPh>
    <rPh sb="11" eb="13">
      <t>シキュウ</t>
    </rPh>
    <rPh sb="13" eb="15">
      <t>ツウチ</t>
    </rPh>
    <rPh sb="16" eb="19">
      <t>ホゴシャ</t>
    </rPh>
    <rPh sb="19" eb="20">
      <t>アテ</t>
    </rPh>
    <phoneticPr fontId="2"/>
  </si>
  <si>
    <t>特別支援教育就学奨励費負担金等に係る実績報告</t>
    <rPh sb="0" eb="2">
      <t>トクベツ</t>
    </rPh>
    <rPh sb="2" eb="4">
      <t>シエン</t>
    </rPh>
    <rPh sb="4" eb="6">
      <t>キョウイク</t>
    </rPh>
    <rPh sb="6" eb="8">
      <t>シュウガク</t>
    </rPh>
    <rPh sb="8" eb="10">
      <t>ショウレイ</t>
    </rPh>
    <rPh sb="10" eb="11">
      <t>ヒ</t>
    </rPh>
    <rPh sb="11" eb="14">
      <t>フタンキン</t>
    </rPh>
    <rPh sb="14" eb="15">
      <t>トウ</t>
    </rPh>
    <rPh sb="16" eb="17">
      <t>カカ</t>
    </rPh>
    <rPh sb="18" eb="20">
      <t>ジッセキ</t>
    </rPh>
    <rPh sb="20" eb="22">
      <t>ホウコク</t>
    </rPh>
    <phoneticPr fontId="2"/>
  </si>
  <si>
    <t>新入学説明会における説明資料配布</t>
    <rPh sb="0" eb="3">
      <t>シンニュウガク</t>
    </rPh>
    <rPh sb="3" eb="6">
      <t>セツメイカイ</t>
    </rPh>
    <rPh sb="10" eb="12">
      <t>セツメイ</t>
    </rPh>
    <rPh sb="12" eb="14">
      <t>シリョウ</t>
    </rPh>
    <rPh sb="14" eb="16">
      <t>ハイフ</t>
    </rPh>
    <phoneticPr fontId="2"/>
  </si>
  <si>
    <t>物品現在高明細書の出力、提出</t>
    <rPh sb="0" eb="2">
      <t>ブッピン</t>
    </rPh>
    <rPh sb="2" eb="4">
      <t>ゲンザイ</t>
    </rPh>
    <rPh sb="4" eb="5">
      <t>タカ</t>
    </rPh>
    <rPh sb="5" eb="8">
      <t>メイサイショ</t>
    </rPh>
    <rPh sb="9" eb="11">
      <t>シュツリョク</t>
    </rPh>
    <rPh sb="12" eb="14">
      <t>テイシュツ</t>
    </rPh>
    <phoneticPr fontId="2"/>
  </si>
  <si>
    <t>備品出納管理簿の出力、確認</t>
    <rPh sb="0" eb="2">
      <t>ビヒン</t>
    </rPh>
    <rPh sb="2" eb="4">
      <t>スイトウ</t>
    </rPh>
    <rPh sb="4" eb="6">
      <t>カンリ</t>
    </rPh>
    <rPh sb="6" eb="7">
      <t>ボ</t>
    </rPh>
    <rPh sb="8" eb="10">
      <t>シュツリョク</t>
    </rPh>
    <rPh sb="11" eb="13">
      <t>カクニン</t>
    </rPh>
    <phoneticPr fontId="2"/>
  </si>
  <si>
    <t>４月分交通費実績確認</t>
    <phoneticPr fontId="2"/>
  </si>
  <si>
    <t>収入調定（在校生の授業料）</t>
    <phoneticPr fontId="2"/>
  </si>
  <si>
    <t>収入調定（新入生の授業料）</t>
    <phoneticPr fontId="2"/>
  </si>
  <si>
    <t>授業料システム年度繰越処理等</t>
    <phoneticPr fontId="8"/>
  </si>
  <si>
    <t>学校補助員報酬（4月分）</t>
    <rPh sb="0" eb="2">
      <t>ガッコウ</t>
    </rPh>
    <rPh sb="2" eb="5">
      <t>ホジョイン</t>
    </rPh>
    <rPh sb="5" eb="7">
      <t>ホウシュウ</t>
    </rPh>
    <rPh sb="9" eb="10">
      <t>ガツ</t>
    </rPh>
    <rPh sb="10" eb="11">
      <t>ブン</t>
    </rPh>
    <phoneticPr fontId="2"/>
  </si>
  <si>
    <t>非常勤職員等扶養控除等（異動）申告書確認</t>
    <phoneticPr fontId="2"/>
  </si>
  <si>
    <t>ＡＬＴ報酬（４月分）</t>
    <rPh sb="3" eb="5">
      <t>ホウシュウ</t>
    </rPh>
    <rPh sb="7" eb="9">
      <t>ガツブン</t>
    </rPh>
    <phoneticPr fontId="2"/>
  </si>
  <si>
    <t>SSW・SC・学校補助員報酬（3月分）</t>
    <rPh sb="7" eb="9">
      <t>ガッコウ</t>
    </rPh>
    <rPh sb="9" eb="12">
      <t>ホジョイン</t>
    </rPh>
    <rPh sb="12" eb="14">
      <t>ホウシュウ</t>
    </rPh>
    <phoneticPr fontId="2"/>
  </si>
  <si>
    <t>普通旅費（４月分）</t>
    <rPh sb="0" eb="2">
      <t>フツウ</t>
    </rPh>
    <rPh sb="2" eb="4">
      <t>リョヒ</t>
    </rPh>
    <rPh sb="6" eb="8">
      <t>ガツブン</t>
    </rPh>
    <phoneticPr fontId="2"/>
  </si>
  <si>
    <t>SSW普通旅費（4月分）</t>
    <rPh sb="3" eb="5">
      <t>フツウ</t>
    </rPh>
    <rPh sb="5" eb="7">
      <t>リョヒ</t>
    </rPh>
    <rPh sb="9" eb="10">
      <t>ガツ</t>
    </rPh>
    <rPh sb="10" eb="11">
      <t>ブン</t>
    </rPh>
    <phoneticPr fontId="2"/>
  </si>
  <si>
    <t>学校医・産業医報酬</t>
    <rPh sb="0" eb="2">
      <t>ガッコウ</t>
    </rPh>
    <rPh sb="2" eb="3">
      <t>イ</t>
    </rPh>
    <rPh sb="4" eb="7">
      <t>サンギョウイ</t>
    </rPh>
    <rPh sb="7" eb="9">
      <t>ホウシュウ</t>
    </rPh>
    <phoneticPr fontId="8"/>
  </si>
  <si>
    <t>授業料未納督促</t>
    <rPh sb="0" eb="3">
      <t>ジュギョウリョウ</t>
    </rPh>
    <rPh sb="3" eb="5">
      <t>ミノウ</t>
    </rPh>
    <rPh sb="5" eb="7">
      <t>トクソク</t>
    </rPh>
    <phoneticPr fontId="2"/>
  </si>
  <si>
    <t>新入生辞退者（４～６月分）授業料の減額収入調定</t>
    <phoneticPr fontId="2"/>
  </si>
  <si>
    <t>在校生「就学支援金所要額報告書」（４～５月分）</t>
    <phoneticPr fontId="2"/>
  </si>
  <si>
    <t>学校人事課へ申請書等提出</t>
    <phoneticPr fontId="2"/>
  </si>
  <si>
    <t>在校生分第１回公金振替（４～５月分）</t>
    <phoneticPr fontId="8"/>
  </si>
  <si>
    <t>臨時職員賃金・通勤旅費（５月分）</t>
    <rPh sb="0" eb="2">
      <t>リンジ</t>
    </rPh>
    <rPh sb="2" eb="4">
      <t>ショクイン</t>
    </rPh>
    <rPh sb="4" eb="6">
      <t>チンギン</t>
    </rPh>
    <rPh sb="7" eb="9">
      <t>ツウキン</t>
    </rPh>
    <rPh sb="9" eb="11">
      <t>リョヒ</t>
    </rPh>
    <rPh sb="13" eb="15">
      <t>ガツブン</t>
    </rPh>
    <phoneticPr fontId="2"/>
  </si>
  <si>
    <t>臨時職員賃金・通勤旅費（4月分）</t>
    <rPh sb="0" eb="2">
      <t>リンジ</t>
    </rPh>
    <rPh sb="2" eb="4">
      <t>ショクイン</t>
    </rPh>
    <rPh sb="4" eb="6">
      <t>チンギン</t>
    </rPh>
    <rPh sb="7" eb="9">
      <t>ツウキン</t>
    </rPh>
    <rPh sb="9" eb="11">
      <t>リョヒ</t>
    </rPh>
    <rPh sb="13" eb="14">
      <t>ガツ</t>
    </rPh>
    <rPh sb="14" eb="15">
      <t>ブン</t>
    </rPh>
    <phoneticPr fontId="2"/>
  </si>
  <si>
    <t>臨時職員賃金・通勤旅費（3月分）</t>
    <rPh sb="0" eb="2">
      <t>リンジ</t>
    </rPh>
    <rPh sb="7" eb="9">
      <t>ツウキン</t>
    </rPh>
    <rPh sb="9" eb="11">
      <t>リョヒ</t>
    </rPh>
    <phoneticPr fontId="2"/>
  </si>
  <si>
    <t>臨時職員社会保険料（５月分）</t>
    <rPh sb="0" eb="2">
      <t>リンジ</t>
    </rPh>
    <rPh sb="2" eb="4">
      <t>ショクイン</t>
    </rPh>
    <rPh sb="4" eb="6">
      <t>シャカイ</t>
    </rPh>
    <rPh sb="6" eb="9">
      <t>ホケンリョウ</t>
    </rPh>
    <rPh sb="11" eb="13">
      <t>ガツブン</t>
    </rPh>
    <phoneticPr fontId="2"/>
  </si>
  <si>
    <t>臨時職員社会保険料（４月分）</t>
    <rPh sb="0" eb="2">
      <t>リンジ</t>
    </rPh>
    <rPh sb="2" eb="4">
      <t>ショクイン</t>
    </rPh>
    <rPh sb="4" eb="6">
      <t>シャカイ</t>
    </rPh>
    <rPh sb="6" eb="9">
      <t>ホケンリョウ</t>
    </rPh>
    <rPh sb="11" eb="13">
      <t>ガツブン</t>
    </rPh>
    <phoneticPr fontId="2"/>
  </si>
  <si>
    <t>７月申請・届出書配布</t>
    <phoneticPr fontId="2"/>
  </si>
  <si>
    <t>学校補助員報酬（6月分）</t>
    <rPh sb="0" eb="2">
      <t>ガッコウ</t>
    </rPh>
    <rPh sb="2" eb="5">
      <t>ホジョイン</t>
    </rPh>
    <rPh sb="5" eb="7">
      <t>ホウシュウ</t>
    </rPh>
    <rPh sb="9" eb="11">
      <t>ガツブン</t>
    </rPh>
    <phoneticPr fontId="2"/>
  </si>
  <si>
    <t>学校補助員通勤旅費（6月分）</t>
    <phoneticPr fontId="2"/>
  </si>
  <si>
    <t>臨時職員社会保険料（6月分）</t>
    <rPh sb="0" eb="2">
      <t>リンジ</t>
    </rPh>
    <rPh sb="2" eb="4">
      <t>ショクイン</t>
    </rPh>
    <rPh sb="4" eb="6">
      <t>シャカイ</t>
    </rPh>
    <rPh sb="6" eb="9">
      <t>ホケンリョウ</t>
    </rPh>
    <rPh sb="11" eb="13">
      <t>ガツブン</t>
    </rPh>
    <phoneticPr fontId="2"/>
  </si>
  <si>
    <t>産業教育設備希望調査</t>
    <rPh sb="0" eb="2">
      <t>サンギョウ</t>
    </rPh>
    <rPh sb="2" eb="4">
      <t>キョウイク</t>
    </rPh>
    <rPh sb="4" eb="6">
      <t>セツビ</t>
    </rPh>
    <rPh sb="6" eb="8">
      <t>キボウ</t>
    </rPh>
    <rPh sb="8" eb="10">
      <t>チョウサ</t>
    </rPh>
    <phoneticPr fontId="2"/>
  </si>
  <si>
    <t>理科教育設備希望調査</t>
    <rPh sb="0" eb="2">
      <t>リカ</t>
    </rPh>
    <rPh sb="2" eb="4">
      <t>キョウイク</t>
    </rPh>
    <rPh sb="4" eb="6">
      <t>セツビ</t>
    </rPh>
    <rPh sb="6" eb="8">
      <t>キボウ</t>
    </rPh>
    <rPh sb="8" eb="10">
      <t>チョウサ</t>
    </rPh>
    <phoneticPr fontId="2"/>
  </si>
  <si>
    <t>学校補助員通勤旅費（8月分）</t>
    <phoneticPr fontId="2"/>
  </si>
  <si>
    <t>臨時職員社会保険料（8月分）</t>
    <phoneticPr fontId="2"/>
  </si>
  <si>
    <t>臨時職員社会保険料（７月分）</t>
    <rPh sb="0" eb="2">
      <t>リンジ</t>
    </rPh>
    <rPh sb="2" eb="4">
      <t>ショクイン</t>
    </rPh>
    <rPh sb="4" eb="6">
      <t>シャカイ</t>
    </rPh>
    <rPh sb="6" eb="9">
      <t>ホケンリョウ</t>
    </rPh>
    <rPh sb="11" eb="13">
      <t>ガツブン</t>
    </rPh>
    <phoneticPr fontId="2"/>
  </si>
  <si>
    <t>職員出勤状況報告</t>
    <phoneticPr fontId="2"/>
  </si>
  <si>
    <t>職員出勤状況報告</t>
    <phoneticPr fontId="2"/>
  </si>
  <si>
    <t>被扶養者資格確認調査（検認）</t>
    <phoneticPr fontId="2"/>
  </si>
  <si>
    <t>職員出勤状況報告</t>
    <phoneticPr fontId="2"/>
  </si>
  <si>
    <t>臨時職員社会保険料（9月分）</t>
    <rPh sb="0" eb="2">
      <t>リンジ</t>
    </rPh>
    <rPh sb="2" eb="4">
      <t>ショクイン</t>
    </rPh>
    <rPh sb="4" eb="6">
      <t>シャカイ</t>
    </rPh>
    <rPh sb="6" eb="9">
      <t>ホケンリョウ</t>
    </rPh>
    <rPh sb="11" eb="12">
      <t>ガツ</t>
    </rPh>
    <rPh sb="12" eb="13">
      <t>ブン</t>
    </rPh>
    <phoneticPr fontId="2"/>
  </si>
  <si>
    <t>臨時職員社会保険料（1０月分）</t>
    <rPh sb="0" eb="2">
      <t>リンジ</t>
    </rPh>
    <rPh sb="2" eb="4">
      <t>ショクイン</t>
    </rPh>
    <rPh sb="4" eb="6">
      <t>シャカイ</t>
    </rPh>
    <rPh sb="6" eb="9">
      <t>ホケンリョウ</t>
    </rPh>
    <rPh sb="12" eb="13">
      <t>ガツ</t>
    </rPh>
    <rPh sb="13" eb="14">
      <t>ブン</t>
    </rPh>
    <phoneticPr fontId="2"/>
  </si>
  <si>
    <t>源泉徴収票送付（受給者）</t>
    <phoneticPr fontId="2"/>
  </si>
  <si>
    <t>報酬、料金、契約金及び賞金の支払調書送付（受給者）</t>
    <phoneticPr fontId="2"/>
  </si>
  <si>
    <t>給与支払報告書及び総括表送付（市町村）</t>
    <phoneticPr fontId="2"/>
  </si>
  <si>
    <t>報酬、料金、契約金及び賞金の総務事務ナビ入力</t>
    <phoneticPr fontId="2"/>
  </si>
  <si>
    <t>源泉徴収法定調書合計表送付（出納局会計課）</t>
    <phoneticPr fontId="2"/>
  </si>
  <si>
    <t>臨時職員社会保険料（12月分）</t>
    <phoneticPr fontId="2"/>
  </si>
  <si>
    <t>学校補助員報酬（12月分）</t>
    <phoneticPr fontId="2"/>
  </si>
  <si>
    <t>SC報酬（12月分）</t>
    <phoneticPr fontId="2"/>
  </si>
  <si>
    <t>SSW報酬（12月分）</t>
    <phoneticPr fontId="2"/>
  </si>
  <si>
    <t>キャリアサポーター報酬（１２月分）</t>
    <rPh sb="9" eb="11">
      <t>ホウシュウ</t>
    </rPh>
    <phoneticPr fontId="2"/>
  </si>
  <si>
    <t>災害給付金（４月分）支払い</t>
    <phoneticPr fontId="2"/>
  </si>
  <si>
    <t>災害給付金（５月分）支払い</t>
    <phoneticPr fontId="2"/>
  </si>
  <si>
    <t>災害給付金（７月分）支払い</t>
    <phoneticPr fontId="2"/>
  </si>
  <si>
    <t>災害給付金（８月分）支払い</t>
    <phoneticPr fontId="2"/>
  </si>
  <si>
    <t>災害給付金（９月分）支払い</t>
    <phoneticPr fontId="2"/>
  </si>
  <si>
    <t>災害給付金（１０月分）支払い</t>
    <phoneticPr fontId="2"/>
  </si>
  <si>
    <t>災害給付金（１１月分）支払い</t>
    <phoneticPr fontId="2"/>
  </si>
  <si>
    <t>災害給付金（１２月分）支払い</t>
    <phoneticPr fontId="2"/>
  </si>
  <si>
    <t>災害給付金（１月分）支払い</t>
    <phoneticPr fontId="2"/>
  </si>
  <si>
    <t>災害給付金（２月分）支払い</t>
    <phoneticPr fontId="2"/>
  </si>
  <si>
    <t>新聞代・定期刊行物支払い（７・８・９月分）</t>
    <phoneticPr fontId="2"/>
  </si>
  <si>
    <t>新聞代・定期刊行物支払い（１・２・３月分）</t>
    <rPh sb="0" eb="3">
      <t>シンブンダイ</t>
    </rPh>
    <rPh sb="9" eb="11">
      <t>シハラ</t>
    </rPh>
    <rPh sb="18" eb="19">
      <t>ガツ</t>
    </rPh>
    <rPh sb="19" eb="20">
      <t>ブン</t>
    </rPh>
    <phoneticPr fontId="2"/>
  </si>
  <si>
    <t>新聞代・定期刊行物支払い（４・５・６月分）</t>
    <rPh sb="0" eb="3">
      <t>シンブンダイ</t>
    </rPh>
    <rPh sb="9" eb="11">
      <t>シハライ</t>
    </rPh>
    <rPh sb="18" eb="19">
      <t>ガツ</t>
    </rPh>
    <rPh sb="19" eb="20">
      <t>ブン</t>
    </rPh>
    <phoneticPr fontId="2"/>
  </si>
  <si>
    <t>災害給付金（６月分）支払い</t>
    <phoneticPr fontId="2"/>
  </si>
  <si>
    <t>一般廃棄物委託料支払い</t>
    <phoneticPr fontId="2"/>
  </si>
  <si>
    <t>学校警備委託料支払い</t>
    <phoneticPr fontId="2"/>
  </si>
  <si>
    <t>インターンシップ・体験入学関係（該当校のみ）</t>
    <phoneticPr fontId="2"/>
  </si>
  <si>
    <t>グリーン購入推進調達報告</t>
    <phoneticPr fontId="2"/>
  </si>
  <si>
    <r>
      <t>就学支援金所要額報告（３月分）</t>
    </r>
    <r>
      <rPr>
        <sz val="20"/>
        <rFont val="ＭＳ Ｐゴシック"/>
        <family val="3"/>
        <charset val="128"/>
        <scheme val="minor"/>
      </rPr>
      <t>・収入調定額調整処理</t>
    </r>
    <rPh sb="0" eb="2">
      <t>シュウガク</t>
    </rPh>
    <rPh sb="2" eb="5">
      <t>シエンキン</t>
    </rPh>
    <rPh sb="5" eb="8">
      <t>ショヨウガク</t>
    </rPh>
    <rPh sb="8" eb="10">
      <t>ホウコク</t>
    </rPh>
    <rPh sb="12" eb="14">
      <t>ガツブン</t>
    </rPh>
    <rPh sb="16" eb="18">
      <t>シュウニュウ</t>
    </rPh>
    <rPh sb="18" eb="20">
      <t>チョウテイ</t>
    </rPh>
    <rPh sb="20" eb="21">
      <t>ガク</t>
    </rPh>
    <rPh sb="21" eb="23">
      <t>チョウセイ</t>
    </rPh>
    <rPh sb="23" eb="25">
      <t>ショリ</t>
    </rPh>
    <phoneticPr fontId="1"/>
  </si>
  <si>
    <t>物品</t>
    <phoneticPr fontId="2"/>
  </si>
  <si>
    <t>ふるさと納税事業計画書提出</t>
    <phoneticPr fontId="2"/>
  </si>
  <si>
    <t>扶養者申告書（認定・取消等）</t>
    <rPh sb="0" eb="2">
      <t>フヨウ</t>
    </rPh>
    <rPh sb="2" eb="3">
      <t>シャ</t>
    </rPh>
    <rPh sb="3" eb="6">
      <t>シンコクショ</t>
    </rPh>
    <rPh sb="7" eb="9">
      <t>ニンテイ</t>
    </rPh>
    <rPh sb="10" eb="12">
      <t>トリケシ</t>
    </rPh>
    <rPh sb="12" eb="13">
      <t>トウ</t>
    </rPh>
    <phoneticPr fontId="2"/>
  </si>
  <si>
    <t>育児休業者等申請書</t>
    <rPh sb="0" eb="2">
      <t>イクジ</t>
    </rPh>
    <rPh sb="2" eb="4">
      <t>キュウギョウ</t>
    </rPh>
    <rPh sb="4" eb="5">
      <t>シャ</t>
    </rPh>
    <rPh sb="5" eb="6">
      <t>トウ</t>
    </rPh>
    <rPh sb="6" eb="9">
      <t>シンセイショ</t>
    </rPh>
    <phoneticPr fontId="2"/>
  </si>
  <si>
    <t>短期給付金請求等</t>
    <rPh sb="0" eb="2">
      <t>タンキ</t>
    </rPh>
    <rPh sb="2" eb="5">
      <t>キュウフキン</t>
    </rPh>
    <rPh sb="5" eb="7">
      <t>セイキュウ</t>
    </rPh>
    <rPh sb="7" eb="8">
      <t>トウ</t>
    </rPh>
    <phoneticPr fontId="2"/>
  </si>
  <si>
    <t>長期給付金請求等</t>
    <rPh sb="0" eb="2">
      <t>チョウキ</t>
    </rPh>
    <rPh sb="2" eb="5">
      <t>キュウフキン</t>
    </rPh>
    <rPh sb="5" eb="7">
      <t>セイキュウ</t>
    </rPh>
    <rPh sb="7" eb="8">
      <t>トウ</t>
    </rPh>
    <phoneticPr fontId="2"/>
  </si>
  <si>
    <t>貸付関係等</t>
    <rPh sb="0" eb="2">
      <t>カシツケ</t>
    </rPh>
    <rPh sb="2" eb="4">
      <t>カンケイ</t>
    </rPh>
    <rPh sb="4" eb="5">
      <t>トウ</t>
    </rPh>
    <phoneticPr fontId="2"/>
  </si>
  <si>
    <t>共済組合員証関係</t>
    <rPh sb="0" eb="2">
      <t>キョウサイ</t>
    </rPh>
    <rPh sb="2" eb="4">
      <t>クミアイ</t>
    </rPh>
    <rPh sb="4" eb="5">
      <t>イン</t>
    </rPh>
    <rPh sb="5" eb="6">
      <t>ショウ</t>
    </rPh>
    <rPh sb="6" eb="8">
      <t>カンケイ</t>
    </rPh>
    <phoneticPr fontId="2"/>
  </si>
  <si>
    <t>随時</t>
    <rPh sb="0" eb="2">
      <t>ズイジ</t>
    </rPh>
    <phoneticPr fontId="2"/>
  </si>
  <si>
    <t>臨時職員賃金・通勤旅費（8月分）</t>
    <phoneticPr fontId="2"/>
  </si>
  <si>
    <t>臨時職員賃金・通勤旅費（9月分）</t>
    <rPh sb="0" eb="2">
      <t>リンジ</t>
    </rPh>
    <rPh sb="2" eb="4">
      <t>ショクイン</t>
    </rPh>
    <rPh sb="4" eb="6">
      <t>チンギン</t>
    </rPh>
    <rPh sb="13" eb="14">
      <t>ガツ</t>
    </rPh>
    <rPh sb="14" eb="15">
      <t>ブン</t>
    </rPh>
    <phoneticPr fontId="2"/>
  </si>
  <si>
    <t>臨時職員賃金・通勤旅費（1０月分）</t>
    <rPh sb="0" eb="2">
      <t>リンジ</t>
    </rPh>
    <rPh sb="2" eb="4">
      <t>ショクイン</t>
    </rPh>
    <rPh sb="4" eb="6">
      <t>チンギン</t>
    </rPh>
    <rPh sb="14" eb="15">
      <t>ガツ</t>
    </rPh>
    <rPh sb="15" eb="16">
      <t>ブン</t>
    </rPh>
    <phoneticPr fontId="2"/>
  </si>
  <si>
    <t>臨時職員賃金・通勤旅費（1１月分）</t>
    <rPh sb="0" eb="2">
      <t>リンジ</t>
    </rPh>
    <rPh sb="2" eb="4">
      <t>ショクイン</t>
    </rPh>
    <rPh sb="4" eb="6">
      <t>チンギン</t>
    </rPh>
    <rPh sb="14" eb="15">
      <t>ガツ</t>
    </rPh>
    <rPh sb="15" eb="16">
      <t>ブン</t>
    </rPh>
    <phoneticPr fontId="2"/>
  </si>
  <si>
    <t>臨時職員賃金・通勤旅費（12月分）</t>
    <phoneticPr fontId="2"/>
  </si>
  <si>
    <t>臨時職員賃金・通勤旅費（２月分）</t>
    <rPh sb="0" eb="2">
      <t>リンジ</t>
    </rPh>
    <rPh sb="2" eb="4">
      <t>ショクイン</t>
    </rPh>
    <rPh sb="4" eb="6">
      <t>チンギン</t>
    </rPh>
    <rPh sb="13" eb="15">
      <t>ガツブン</t>
    </rPh>
    <phoneticPr fontId="2"/>
  </si>
  <si>
    <t>臨時職員社会保険料（２月分）</t>
    <rPh sb="0" eb="2">
      <t>リンジ</t>
    </rPh>
    <rPh sb="2" eb="4">
      <t>ショクイン</t>
    </rPh>
    <rPh sb="4" eb="6">
      <t>シャカイ</t>
    </rPh>
    <rPh sb="6" eb="9">
      <t>ホケンリョウ</t>
    </rPh>
    <rPh sb="11" eb="13">
      <t>ガツブン</t>
    </rPh>
    <phoneticPr fontId="2"/>
  </si>
  <si>
    <t>1/12</t>
    <phoneticPr fontId="2"/>
  </si>
  <si>
    <t>臨時職員社会保険料（３月分）</t>
    <rPh sb="0" eb="2">
      <t>リンジ</t>
    </rPh>
    <rPh sb="2" eb="4">
      <t>ショクイン</t>
    </rPh>
    <phoneticPr fontId="2"/>
  </si>
  <si>
    <t>ＡＬＴ報酬（６月分）</t>
    <rPh sb="3" eb="5">
      <t>ホウシュウ</t>
    </rPh>
    <rPh sb="7" eb="9">
      <t>ガツブン</t>
    </rPh>
    <phoneticPr fontId="2"/>
  </si>
  <si>
    <t>勤務実績報告書（６月給与）</t>
    <rPh sb="0" eb="2">
      <t>キンム</t>
    </rPh>
    <rPh sb="2" eb="4">
      <t>ジッセキ</t>
    </rPh>
    <rPh sb="4" eb="7">
      <t>ホウコクショ</t>
    </rPh>
    <rPh sb="9" eb="10">
      <t>ガツ</t>
    </rPh>
    <rPh sb="10" eb="12">
      <t>キュウヨ</t>
    </rPh>
    <phoneticPr fontId="2"/>
  </si>
  <si>
    <t>新聞代・定期刊行物支払い（１０・１１・１２月分）</t>
    <rPh sb="0" eb="3">
      <t>シンブンダイ</t>
    </rPh>
    <rPh sb="9" eb="11">
      <t>シハライ</t>
    </rPh>
    <rPh sb="21" eb="22">
      <t>ガツ</t>
    </rPh>
    <rPh sb="22" eb="23">
      <t>ブン</t>
    </rPh>
    <phoneticPr fontId="2"/>
  </si>
  <si>
    <t>出納閉鎖（支出関係）</t>
    <rPh sb="0" eb="2">
      <t>スイトウ</t>
    </rPh>
    <rPh sb="2" eb="4">
      <t>ヘイサ</t>
    </rPh>
    <rPh sb="5" eb="7">
      <t>シシュツ</t>
    </rPh>
    <rPh sb="7" eb="9">
      <t>カンケイ</t>
    </rPh>
    <phoneticPr fontId="8"/>
  </si>
  <si>
    <t>就学支援金</t>
    <rPh sb="0" eb="2">
      <t>シュウガク</t>
    </rPh>
    <rPh sb="2" eb="4">
      <t>シエン</t>
    </rPh>
    <rPh sb="4" eb="5">
      <t>キン</t>
    </rPh>
    <phoneticPr fontId="2"/>
  </si>
  <si>
    <t>出納閉鎖（収入関係）</t>
    <rPh sb="0" eb="2">
      <t>スイトウ</t>
    </rPh>
    <rPh sb="2" eb="4">
      <t>ヘイサ</t>
    </rPh>
    <rPh sb="5" eb="7">
      <t>シュウニュウ</t>
    </rPh>
    <rPh sb="7" eb="9">
      <t>カンケイ</t>
    </rPh>
    <phoneticPr fontId="2"/>
  </si>
  <si>
    <t>5/31</t>
    <phoneticPr fontId="2"/>
  </si>
  <si>
    <t>履歴書整理・合格者説明会資料等準備</t>
    <rPh sb="0" eb="3">
      <t>リレキショ</t>
    </rPh>
    <rPh sb="3" eb="5">
      <t>セイリ</t>
    </rPh>
    <rPh sb="6" eb="9">
      <t>ゴウカクシャ</t>
    </rPh>
    <rPh sb="9" eb="12">
      <t>セツメイカイ</t>
    </rPh>
    <rPh sb="12" eb="14">
      <t>シリョウ</t>
    </rPh>
    <rPh sb="14" eb="15">
      <t>トウ</t>
    </rPh>
    <rPh sb="15" eb="17">
      <t>ジュンビ</t>
    </rPh>
    <phoneticPr fontId="1"/>
  </si>
  <si>
    <t>就学奨励費について保護者に説明・書類配布（PTA総会）</t>
    <rPh sb="25" eb="26">
      <t>カイ</t>
    </rPh>
    <phoneticPr fontId="2"/>
  </si>
  <si>
    <t>学校補助員通勤旅費（７月分）</t>
    <phoneticPr fontId="2"/>
  </si>
  <si>
    <t>学校補助員報酬（７月分）</t>
    <rPh sb="0" eb="2">
      <t>ガッコウ</t>
    </rPh>
    <rPh sb="2" eb="5">
      <t>ホジョイン</t>
    </rPh>
    <rPh sb="5" eb="7">
      <t>ホウシュウ</t>
    </rPh>
    <rPh sb="9" eb="11">
      <t>ガツブン</t>
    </rPh>
    <phoneticPr fontId="2"/>
  </si>
  <si>
    <t>学校補助員通勤旅費（４月分）</t>
    <rPh sb="11" eb="12">
      <t>ガツ</t>
    </rPh>
    <rPh sb="12" eb="13">
      <t>ブン</t>
    </rPh>
    <phoneticPr fontId="2"/>
  </si>
  <si>
    <t>SSW普通旅費（５月分）</t>
    <rPh sb="3" eb="5">
      <t>フツウ</t>
    </rPh>
    <rPh sb="5" eb="7">
      <t>リョヒ</t>
    </rPh>
    <rPh sb="9" eb="10">
      <t>ガツ</t>
    </rPh>
    <rPh sb="10" eb="11">
      <t>ブン</t>
    </rPh>
    <phoneticPr fontId="2"/>
  </si>
  <si>
    <t>SSW普通旅費（６月分）</t>
    <rPh sb="3" eb="5">
      <t>フツウ</t>
    </rPh>
    <rPh sb="5" eb="7">
      <t>リョヒ</t>
    </rPh>
    <rPh sb="9" eb="10">
      <t>ガツ</t>
    </rPh>
    <rPh sb="10" eb="11">
      <t>ブン</t>
    </rPh>
    <phoneticPr fontId="2"/>
  </si>
  <si>
    <t>SSW普通旅費（７月分）</t>
    <rPh sb="3" eb="5">
      <t>フツウ</t>
    </rPh>
    <rPh sb="5" eb="7">
      <t>リョヒ</t>
    </rPh>
    <rPh sb="9" eb="11">
      <t>ガツブン</t>
    </rPh>
    <phoneticPr fontId="2"/>
  </si>
  <si>
    <t>ALT報酬（１１月分）</t>
    <rPh sb="3" eb="5">
      <t>ホウシュウ</t>
    </rPh>
    <rPh sb="8" eb="9">
      <t>ガツ</t>
    </rPh>
    <rPh sb="9" eb="10">
      <t>ブン</t>
    </rPh>
    <phoneticPr fontId="2"/>
  </si>
  <si>
    <t>ALT報酬（1月分）</t>
    <rPh sb="3" eb="5">
      <t>ホウシュウ</t>
    </rPh>
    <rPh sb="7" eb="8">
      <t>ガツ</t>
    </rPh>
    <rPh sb="8" eb="9">
      <t>ブン</t>
    </rPh>
    <phoneticPr fontId="2"/>
  </si>
  <si>
    <t>キャリアサポーター報酬費（１月分）</t>
    <rPh sb="9" eb="11">
      <t>ホウシュウ</t>
    </rPh>
    <rPh sb="11" eb="12">
      <t>ヒ</t>
    </rPh>
    <rPh sb="14" eb="16">
      <t>ガツブン</t>
    </rPh>
    <phoneticPr fontId="2"/>
  </si>
  <si>
    <t>SSW報酬費（１月分）</t>
    <rPh sb="3" eb="5">
      <t>ホウシュウ</t>
    </rPh>
    <rPh sb="5" eb="6">
      <t>ヒ</t>
    </rPh>
    <rPh sb="8" eb="10">
      <t>ガツブン</t>
    </rPh>
    <phoneticPr fontId="2"/>
  </si>
  <si>
    <t>SＣ報酬費（１月分）</t>
    <rPh sb="2" eb="4">
      <t>ホウシュウ</t>
    </rPh>
    <rPh sb="4" eb="5">
      <t>ヒ</t>
    </rPh>
    <rPh sb="7" eb="9">
      <t>ガツブン</t>
    </rPh>
    <phoneticPr fontId="2"/>
  </si>
  <si>
    <t>学校補助員報酬費（１月分）</t>
    <rPh sb="0" eb="2">
      <t>ガッコウ</t>
    </rPh>
    <rPh sb="2" eb="5">
      <t>ホジョイン</t>
    </rPh>
    <rPh sb="5" eb="7">
      <t>ホウシュウ</t>
    </rPh>
    <rPh sb="7" eb="8">
      <t>ヒ</t>
    </rPh>
    <rPh sb="10" eb="12">
      <t>ガツブン</t>
    </rPh>
    <phoneticPr fontId="2"/>
  </si>
  <si>
    <t>臨時職員賃金・通勤旅費（１月分）</t>
    <rPh sb="0" eb="2">
      <t>リンジ</t>
    </rPh>
    <rPh sb="2" eb="4">
      <t>ショクイン</t>
    </rPh>
    <rPh sb="4" eb="6">
      <t>チンギン</t>
    </rPh>
    <rPh sb="13" eb="15">
      <t>ガツブン</t>
    </rPh>
    <phoneticPr fontId="2"/>
  </si>
  <si>
    <t>臨時職員社会保険料（１月分）</t>
    <rPh sb="0" eb="2">
      <t>リンジ</t>
    </rPh>
    <rPh sb="2" eb="4">
      <t>ショクイン</t>
    </rPh>
    <rPh sb="4" eb="6">
      <t>シャカイ</t>
    </rPh>
    <rPh sb="6" eb="9">
      <t>ホケンリョウ</t>
    </rPh>
    <rPh sb="11" eb="13">
      <t>ガツブン</t>
    </rPh>
    <phoneticPr fontId="2"/>
  </si>
  <si>
    <t>普通旅費（１月分）</t>
    <rPh sb="0" eb="2">
      <t>フツウ</t>
    </rPh>
    <rPh sb="2" eb="4">
      <t>リョヒ</t>
    </rPh>
    <rPh sb="6" eb="8">
      <t>ガツブン</t>
    </rPh>
    <phoneticPr fontId="2"/>
  </si>
  <si>
    <t>非常勤講師通勤旅費（１月分）</t>
    <rPh sb="0" eb="3">
      <t>ヒジョウキン</t>
    </rPh>
    <rPh sb="3" eb="5">
      <t>コウシ</t>
    </rPh>
    <rPh sb="5" eb="7">
      <t>ツウキン</t>
    </rPh>
    <rPh sb="7" eb="9">
      <t>リョヒ</t>
    </rPh>
    <rPh sb="11" eb="13">
      <t>ガツブン</t>
    </rPh>
    <phoneticPr fontId="2"/>
  </si>
  <si>
    <t>キャリアサポーター通勤旅費（１月分）</t>
    <rPh sb="9" eb="11">
      <t>ツウキン</t>
    </rPh>
    <rPh sb="11" eb="13">
      <t>リョヒ</t>
    </rPh>
    <rPh sb="15" eb="17">
      <t>ガツブン</t>
    </rPh>
    <phoneticPr fontId="2"/>
  </si>
  <si>
    <t>SSW通勤旅費（１月分）</t>
    <rPh sb="3" eb="5">
      <t>ツウキン</t>
    </rPh>
    <rPh sb="5" eb="7">
      <t>リョヒ</t>
    </rPh>
    <rPh sb="9" eb="11">
      <t>ガツブン</t>
    </rPh>
    <phoneticPr fontId="2"/>
  </si>
  <si>
    <t>SＣ通勤旅費（１月分）</t>
    <rPh sb="2" eb="4">
      <t>ツウキン</t>
    </rPh>
    <rPh sb="4" eb="6">
      <t>リョヒ</t>
    </rPh>
    <rPh sb="8" eb="10">
      <t>ガツブン</t>
    </rPh>
    <phoneticPr fontId="2"/>
  </si>
  <si>
    <t>学校補助員通勤旅費（１月分）</t>
    <rPh sb="0" eb="2">
      <t>ガッコウ</t>
    </rPh>
    <rPh sb="2" eb="5">
      <t>ホジョイン</t>
    </rPh>
    <rPh sb="5" eb="7">
      <t>ツウキン</t>
    </rPh>
    <rPh sb="7" eb="9">
      <t>リョヒ</t>
    </rPh>
    <rPh sb="11" eb="13">
      <t>ガツブン</t>
    </rPh>
    <phoneticPr fontId="2"/>
  </si>
  <si>
    <t>SSW普通旅費（１月分）</t>
    <rPh sb="3" eb="5">
      <t>フツウ</t>
    </rPh>
    <rPh sb="5" eb="7">
      <t>リョヒ</t>
    </rPh>
    <rPh sb="9" eb="10">
      <t>ガツ</t>
    </rPh>
    <rPh sb="10" eb="11">
      <t>ブン</t>
    </rPh>
    <phoneticPr fontId="2"/>
  </si>
  <si>
    <t>非常勤講師報酬（２月分）</t>
    <rPh sb="0" eb="3">
      <t>ヒジョウキン</t>
    </rPh>
    <rPh sb="3" eb="5">
      <t>コウシ</t>
    </rPh>
    <rPh sb="5" eb="7">
      <t>ホウシュウ</t>
    </rPh>
    <rPh sb="9" eb="11">
      <t>ガツブン</t>
    </rPh>
    <phoneticPr fontId="2"/>
  </si>
  <si>
    <t>キャリアサポーター報酬（２月分）</t>
    <rPh sb="9" eb="11">
      <t>ホウシュウ</t>
    </rPh>
    <rPh sb="13" eb="15">
      <t>ガツブン</t>
    </rPh>
    <phoneticPr fontId="2"/>
  </si>
  <si>
    <t>SSW報酬（２月分）</t>
    <rPh sb="3" eb="5">
      <t>ホウシュウ</t>
    </rPh>
    <rPh sb="7" eb="9">
      <t>ガツブン</t>
    </rPh>
    <phoneticPr fontId="2"/>
  </si>
  <si>
    <t>SＣ報酬（２月分）</t>
    <rPh sb="2" eb="4">
      <t>ホウシュウ</t>
    </rPh>
    <rPh sb="6" eb="8">
      <t>ガツブン</t>
    </rPh>
    <phoneticPr fontId="2"/>
  </si>
  <si>
    <t>学校補助員報酬（２月分）</t>
    <rPh sb="0" eb="2">
      <t>ガッコウ</t>
    </rPh>
    <rPh sb="2" eb="5">
      <t>ホジョイン</t>
    </rPh>
    <rPh sb="5" eb="7">
      <t>ホウシュウ</t>
    </rPh>
    <rPh sb="9" eb="11">
      <t>ガツブン</t>
    </rPh>
    <phoneticPr fontId="2"/>
  </si>
  <si>
    <t>SSW普通旅費（２月分）</t>
    <rPh sb="3" eb="5">
      <t>フツウ</t>
    </rPh>
    <rPh sb="5" eb="7">
      <t>リョヒ</t>
    </rPh>
    <rPh sb="9" eb="11">
      <t>ガツブン</t>
    </rPh>
    <phoneticPr fontId="2"/>
  </si>
  <si>
    <t>コピー代支払い</t>
    <rPh sb="3" eb="4">
      <t>ダイ</t>
    </rPh>
    <rPh sb="4" eb="6">
      <t>シハライ</t>
    </rPh>
    <phoneticPr fontId="2"/>
  </si>
  <si>
    <t>赴任旅費支給用に住民票徴取</t>
    <phoneticPr fontId="2"/>
  </si>
  <si>
    <t>新規採用者・非常勤職員等債権者登録</t>
    <phoneticPr fontId="2"/>
  </si>
  <si>
    <t>□</t>
    <phoneticPr fontId="2"/>
  </si>
  <si>
    <t>□</t>
    <phoneticPr fontId="2"/>
  </si>
  <si>
    <t>自家用車登録申請書確認</t>
    <phoneticPr fontId="2"/>
  </si>
  <si>
    <t>ゆうnetに自宅地点登録</t>
    <phoneticPr fontId="2"/>
  </si>
  <si>
    <t>学校補助員通勤旅費（３月分）</t>
    <phoneticPr fontId="2"/>
  </si>
  <si>
    <t>SSW・SC通勤旅費（3月分）</t>
  </si>
  <si>
    <t>普通旅費（前年度分）</t>
    <phoneticPr fontId="2"/>
  </si>
  <si>
    <t>旅費</t>
    <phoneticPr fontId="2"/>
  </si>
  <si>
    <t>人件費</t>
    <phoneticPr fontId="2"/>
  </si>
  <si>
    <t>災害給付金（3月分）支払い</t>
    <phoneticPr fontId="2"/>
  </si>
  <si>
    <t>収入調定（電気代等）</t>
    <rPh sb="0" eb="2">
      <t>シュウニュウ</t>
    </rPh>
    <rPh sb="2" eb="4">
      <t>チョウテイ</t>
    </rPh>
    <rPh sb="5" eb="7">
      <t>デンキ</t>
    </rPh>
    <rPh sb="7" eb="8">
      <t>ダイ</t>
    </rPh>
    <rPh sb="8" eb="9">
      <t>トウ</t>
    </rPh>
    <phoneticPr fontId="2"/>
  </si>
  <si>
    <t>使用許可書、使用料納入通知書交付</t>
    <rPh sb="0" eb="2">
      <t>シヨウ</t>
    </rPh>
    <rPh sb="2" eb="4">
      <t>キョカ</t>
    </rPh>
    <rPh sb="4" eb="5">
      <t>ショ</t>
    </rPh>
    <rPh sb="6" eb="9">
      <t>シヨウリョウ</t>
    </rPh>
    <rPh sb="9" eb="11">
      <t>ノウニュウ</t>
    </rPh>
    <rPh sb="11" eb="14">
      <t>ツウチショ</t>
    </rPh>
    <rPh sb="14" eb="16">
      <t>コウフ</t>
    </rPh>
    <phoneticPr fontId="8"/>
  </si>
  <si>
    <t>銀行口座登録（新入生就学支援金辞退者のみ）</t>
    <rPh sb="10" eb="12">
      <t>シュウガク</t>
    </rPh>
    <rPh sb="12" eb="14">
      <t>シエン</t>
    </rPh>
    <rPh sb="14" eb="15">
      <t>キン</t>
    </rPh>
    <phoneticPr fontId="8"/>
  </si>
  <si>
    <t>物品出納計算書の出力</t>
    <rPh sb="0" eb="2">
      <t>ブッピン</t>
    </rPh>
    <rPh sb="2" eb="4">
      <t>スイトウ</t>
    </rPh>
    <rPh sb="4" eb="7">
      <t>ケイサンショ</t>
    </rPh>
    <rPh sb="8" eb="10">
      <t>シュツリョク</t>
    </rPh>
    <phoneticPr fontId="8"/>
  </si>
  <si>
    <t>授業料管理システム納付状況帳出力（毎月3日）</t>
    <rPh sb="0" eb="3">
      <t>ジュギョウリョウ</t>
    </rPh>
    <rPh sb="3" eb="5">
      <t>カンリ</t>
    </rPh>
    <rPh sb="9" eb="11">
      <t>ノウフ</t>
    </rPh>
    <rPh sb="11" eb="13">
      <t>ジョウキョウ</t>
    </rPh>
    <rPh sb="13" eb="14">
      <t>チョウ</t>
    </rPh>
    <rPh sb="14" eb="16">
      <t>シュツリョク</t>
    </rPh>
    <rPh sb="17" eb="19">
      <t>マイツキ</t>
    </rPh>
    <rPh sb="20" eb="21">
      <t>ニチ</t>
    </rPh>
    <phoneticPr fontId="2"/>
  </si>
  <si>
    <t>授業料管理システムに生徒情報等の変更登録（毎月10日まで）</t>
    <rPh sb="0" eb="3">
      <t>ジュギョウリョウ</t>
    </rPh>
    <rPh sb="3" eb="5">
      <t>カンリ</t>
    </rPh>
    <rPh sb="10" eb="12">
      <t>セイト</t>
    </rPh>
    <rPh sb="12" eb="14">
      <t>ジョウホウ</t>
    </rPh>
    <rPh sb="14" eb="15">
      <t>トウ</t>
    </rPh>
    <rPh sb="16" eb="18">
      <t>ヘンコウ</t>
    </rPh>
    <rPh sb="18" eb="20">
      <t>トウロク</t>
    </rPh>
    <rPh sb="21" eb="23">
      <t>マイツキ</t>
    </rPh>
    <rPh sb="25" eb="26">
      <t>ニチ</t>
    </rPh>
    <phoneticPr fontId="2"/>
  </si>
  <si>
    <t>減額収入調定（新入生不認定者分）</t>
    <rPh sb="7" eb="10">
      <t>シンニュウセイ</t>
    </rPh>
    <phoneticPr fontId="2"/>
  </si>
  <si>
    <t>銀行口座登録（新入生不認定者）</t>
    <rPh sb="7" eb="10">
      <t>シンニュウセイ</t>
    </rPh>
    <phoneticPr fontId="2"/>
  </si>
  <si>
    <t>授業料減免申請</t>
    <rPh sb="0" eb="3">
      <t>ジュギョウリョウ</t>
    </rPh>
    <rPh sb="3" eb="5">
      <t>ゲンメン</t>
    </rPh>
    <rPh sb="5" eb="7">
      <t>シンセイ</t>
    </rPh>
    <phoneticPr fontId="2"/>
  </si>
  <si>
    <t>就学支援金届申請書出書回収</t>
    <rPh sb="0" eb="2">
      <t>シュウガク</t>
    </rPh>
    <rPh sb="2" eb="4">
      <t>シエン</t>
    </rPh>
    <rPh sb="4" eb="5">
      <t>キン</t>
    </rPh>
    <rPh sb="5" eb="6">
      <t>トドケ</t>
    </rPh>
    <rPh sb="6" eb="9">
      <t>シンセイショ</t>
    </rPh>
    <rPh sb="9" eb="10">
      <t>デ</t>
    </rPh>
    <rPh sb="10" eb="11">
      <t>ショ</t>
    </rPh>
    <rPh sb="11" eb="13">
      <t>カイシュウ</t>
    </rPh>
    <phoneticPr fontId="2"/>
  </si>
  <si>
    <t>就学支援金所要額報告（４～６月分新入生のみ）</t>
    <rPh sb="0" eb="2">
      <t>シュウガク</t>
    </rPh>
    <rPh sb="2" eb="4">
      <t>シエン</t>
    </rPh>
    <rPh sb="4" eb="5">
      <t>キン</t>
    </rPh>
    <rPh sb="5" eb="7">
      <t>ショヨウ</t>
    </rPh>
    <rPh sb="7" eb="8">
      <t>ガク</t>
    </rPh>
    <rPh sb="8" eb="10">
      <t>ホウコク</t>
    </rPh>
    <phoneticPr fontId="2"/>
  </si>
  <si>
    <t>＊学人から決定通知が来てから</t>
    <rPh sb="1" eb="2">
      <t>ガク</t>
    </rPh>
    <rPh sb="2" eb="3">
      <t>ジン</t>
    </rPh>
    <rPh sb="5" eb="7">
      <t>ケッテイ</t>
    </rPh>
    <rPh sb="7" eb="9">
      <t>ツウチ</t>
    </rPh>
    <rPh sb="10" eb="11">
      <t>キ</t>
    </rPh>
    <phoneticPr fontId="2"/>
  </si>
  <si>
    <t>収入状況届出書・申請書を学人へ提出</t>
    <rPh sb="0" eb="2">
      <t>シュウニュウ</t>
    </rPh>
    <rPh sb="2" eb="4">
      <t>ジョウキョウ</t>
    </rPh>
    <rPh sb="4" eb="7">
      <t>トドケデショ</t>
    </rPh>
    <rPh sb="8" eb="11">
      <t>シンセイショ</t>
    </rPh>
    <rPh sb="12" eb="13">
      <t>ガク</t>
    </rPh>
    <rPh sb="13" eb="14">
      <t>ジン</t>
    </rPh>
    <rPh sb="15" eb="17">
      <t>テイシュツ</t>
    </rPh>
    <phoneticPr fontId="2"/>
  </si>
  <si>
    <t>＊学人から決定通知が来てから</t>
    <phoneticPr fontId="2"/>
  </si>
  <si>
    <t>＊猶予期間が毎年異なるので注意</t>
    <rPh sb="1" eb="3">
      <t>ユウヨ</t>
    </rPh>
    <rPh sb="3" eb="5">
      <t>キカン</t>
    </rPh>
    <rPh sb="6" eb="8">
      <t>マイトシ</t>
    </rPh>
    <rPh sb="8" eb="9">
      <t>コト</t>
    </rPh>
    <rPh sb="13" eb="15">
      <t>チュウイ</t>
    </rPh>
    <phoneticPr fontId="2"/>
  </si>
  <si>
    <t>裁量予算作成、提出（来年度分）</t>
    <rPh sb="0" eb="2">
      <t>サイリョウ</t>
    </rPh>
    <rPh sb="2" eb="4">
      <t>ヨサン</t>
    </rPh>
    <rPh sb="4" eb="6">
      <t>サクセイ</t>
    </rPh>
    <rPh sb="7" eb="9">
      <t>テイシュツ</t>
    </rPh>
    <rPh sb="10" eb="13">
      <t>ライネンド</t>
    </rPh>
    <rPh sb="13" eb="14">
      <t>ブン</t>
    </rPh>
    <phoneticPr fontId="2"/>
  </si>
  <si>
    <t>裁量予算変更</t>
    <rPh sb="0" eb="2">
      <t>サイリョウ</t>
    </rPh>
    <rPh sb="2" eb="4">
      <t>ヨサン</t>
    </rPh>
    <rPh sb="4" eb="6">
      <t>ヘンコウ</t>
    </rPh>
    <phoneticPr fontId="2"/>
  </si>
  <si>
    <t>1/1５</t>
    <phoneticPr fontId="2"/>
  </si>
  <si>
    <t>9/15</t>
    <phoneticPr fontId="2"/>
  </si>
  <si>
    <t>ＡＬＴ第１回所要額調べ</t>
    <rPh sb="3" eb="4">
      <t>ダイ</t>
    </rPh>
    <rPh sb="5" eb="6">
      <t>カイ</t>
    </rPh>
    <rPh sb="6" eb="9">
      <t>ショヨウガク</t>
    </rPh>
    <rPh sb="9" eb="10">
      <t>シラ</t>
    </rPh>
    <phoneticPr fontId="2"/>
  </si>
  <si>
    <t>ＡＬＴ第２回所要額調べ</t>
    <rPh sb="3" eb="4">
      <t>ダイ</t>
    </rPh>
    <rPh sb="5" eb="6">
      <t>カイ</t>
    </rPh>
    <rPh sb="6" eb="9">
      <t>ショヨウガク</t>
    </rPh>
    <rPh sb="9" eb="10">
      <t>シラ</t>
    </rPh>
    <phoneticPr fontId="2"/>
  </si>
  <si>
    <t>ＡＬＴ第３回所要額調べ</t>
    <rPh sb="3" eb="4">
      <t>ダイ</t>
    </rPh>
    <rPh sb="5" eb="6">
      <t>カイ</t>
    </rPh>
    <rPh sb="6" eb="9">
      <t>ショヨウガク</t>
    </rPh>
    <rPh sb="9" eb="10">
      <t>シラ</t>
    </rPh>
    <phoneticPr fontId="2"/>
  </si>
  <si>
    <t>出勤簿整理（上期）</t>
    <rPh sb="0" eb="2">
      <t>シュッキン</t>
    </rPh>
    <rPh sb="2" eb="3">
      <t>ボ</t>
    </rPh>
    <rPh sb="3" eb="5">
      <t>セイリ</t>
    </rPh>
    <rPh sb="6" eb="8">
      <t>カミキ</t>
    </rPh>
    <phoneticPr fontId="2"/>
  </si>
  <si>
    <t>出勤簿整理（下期）</t>
    <rPh sb="0" eb="2">
      <t>シュッキン</t>
    </rPh>
    <rPh sb="2" eb="3">
      <t>ボ</t>
    </rPh>
    <rPh sb="3" eb="5">
      <t>セイリ</t>
    </rPh>
    <rPh sb="6" eb="8">
      <t>シモキ</t>
    </rPh>
    <phoneticPr fontId="2"/>
  </si>
  <si>
    <t>翌年度予算資料作成（特別会計）</t>
    <rPh sb="0" eb="3">
      <t>ヨクネンド</t>
    </rPh>
    <rPh sb="3" eb="5">
      <t>ヨサン</t>
    </rPh>
    <rPh sb="5" eb="7">
      <t>シリョウ</t>
    </rPh>
    <rPh sb="7" eb="9">
      <t>サクセイ</t>
    </rPh>
    <rPh sb="10" eb="12">
      <t>トクベツ</t>
    </rPh>
    <rPh sb="12" eb="14">
      <t>カイケイ</t>
    </rPh>
    <phoneticPr fontId="2"/>
  </si>
  <si>
    <t>翌年度予算資料作成（学校人事課）</t>
    <rPh sb="0" eb="3">
      <t>ヨクネンド</t>
    </rPh>
    <rPh sb="3" eb="5">
      <t>ヨサン</t>
    </rPh>
    <rPh sb="5" eb="7">
      <t>シリョウ</t>
    </rPh>
    <rPh sb="7" eb="9">
      <t>サクセイ</t>
    </rPh>
    <rPh sb="10" eb="12">
      <t>ガッコウ</t>
    </rPh>
    <rPh sb="12" eb="15">
      <t>ジンジカ</t>
    </rPh>
    <phoneticPr fontId="2"/>
  </si>
  <si>
    <t>翌年度予算資料作成（施設課）</t>
    <rPh sb="0" eb="3">
      <t>ヨクネンド</t>
    </rPh>
    <rPh sb="3" eb="5">
      <t>ヨサン</t>
    </rPh>
    <rPh sb="5" eb="7">
      <t>シリョウ</t>
    </rPh>
    <rPh sb="7" eb="9">
      <t>サクセイ</t>
    </rPh>
    <rPh sb="10" eb="13">
      <t>シセツカ</t>
    </rPh>
    <phoneticPr fontId="2"/>
  </si>
  <si>
    <t>願書受付（前期）</t>
    <rPh sb="0" eb="2">
      <t>ガンショ</t>
    </rPh>
    <rPh sb="2" eb="4">
      <t>ウケツケ</t>
    </rPh>
    <rPh sb="5" eb="7">
      <t>ゼンキ</t>
    </rPh>
    <phoneticPr fontId="2"/>
  </si>
  <si>
    <t>願書受付（県立中学校）</t>
    <rPh sb="0" eb="2">
      <t>ガンショ</t>
    </rPh>
    <rPh sb="2" eb="4">
      <t>ウケツケ</t>
    </rPh>
    <rPh sb="5" eb="7">
      <t>ケンリツ</t>
    </rPh>
    <rPh sb="7" eb="10">
      <t>チュウガッコウ</t>
    </rPh>
    <phoneticPr fontId="2"/>
  </si>
  <si>
    <t>願書受付（後期）・出願変更受付</t>
    <rPh sb="0" eb="2">
      <t>ガンショ</t>
    </rPh>
    <rPh sb="2" eb="4">
      <t>ウケツケ</t>
    </rPh>
    <rPh sb="5" eb="7">
      <t>コウキ</t>
    </rPh>
    <rPh sb="9" eb="11">
      <t>シュツガン</t>
    </rPh>
    <rPh sb="11" eb="13">
      <t>ヘンコウ</t>
    </rPh>
    <rPh sb="13" eb="15">
      <t>ウケツケ</t>
    </rPh>
    <phoneticPr fontId="2"/>
  </si>
  <si>
    <t>（営繕）工事記録簿整理</t>
    <rPh sb="1" eb="3">
      <t>エイゼン</t>
    </rPh>
    <rPh sb="4" eb="6">
      <t>コウジ</t>
    </rPh>
    <rPh sb="6" eb="9">
      <t>キロクボ</t>
    </rPh>
    <rPh sb="9" eb="11">
      <t>セイリ</t>
    </rPh>
    <phoneticPr fontId="2"/>
  </si>
  <si>
    <t>（営繕）樹木台帳整理</t>
    <rPh sb="1" eb="3">
      <t>エイゼン</t>
    </rPh>
    <rPh sb="4" eb="6">
      <t>ジュモク</t>
    </rPh>
    <rPh sb="6" eb="8">
      <t>ダイチョウ</t>
    </rPh>
    <rPh sb="8" eb="10">
      <t>セイリ</t>
    </rPh>
    <phoneticPr fontId="2"/>
  </si>
  <si>
    <t>月末</t>
    <rPh sb="0" eb="1">
      <t>ゲツマツ</t>
    </rPh>
    <phoneticPr fontId="2"/>
  </si>
  <si>
    <t>月末</t>
    <rPh sb="0" eb="2">
      <t>ゲツマツ</t>
    </rPh>
    <phoneticPr fontId="2"/>
  </si>
  <si>
    <t>６月分給与明細書受領</t>
    <rPh sb="1" eb="2">
      <t>ガツ</t>
    </rPh>
    <rPh sb="2" eb="3">
      <t>ブン</t>
    </rPh>
    <rPh sb="3" eb="5">
      <t>キュウヨ</t>
    </rPh>
    <rPh sb="5" eb="7">
      <t>メイサイ</t>
    </rPh>
    <rPh sb="7" eb="8">
      <t>ショ</t>
    </rPh>
    <rPh sb="8" eb="10">
      <t>ジュリョウ</t>
    </rPh>
    <phoneticPr fontId="2"/>
  </si>
  <si>
    <t>７月分給与明細書受領</t>
    <rPh sb="1" eb="3">
      <t>ガツブン</t>
    </rPh>
    <rPh sb="3" eb="5">
      <t>キュウヨ</t>
    </rPh>
    <rPh sb="5" eb="7">
      <t>メイサイ</t>
    </rPh>
    <rPh sb="7" eb="8">
      <t>ショ</t>
    </rPh>
    <rPh sb="8" eb="10">
      <t>ジュリョウ</t>
    </rPh>
    <phoneticPr fontId="2"/>
  </si>
  <si>
    <t>８月分給与明細書受領</t>
    <rPh sb="1" eb="3">
      <t>ガツブン</t>
    </rPh>
    <rPh sb="3" eb="5">
      <t>キュウヨ</t>
    </rPh>
    <rPh sb="5" eb="7">
      <t>メイサイ</t>
    </rPh>
    <rPh sb="7" eb="8">
      <t>ショ</t>
    </rPh>
    <rPh sb="8" eb="10">
      <t>ジュリョウ</t>
    </rPh>
    <phoneticPr fontId="2"/>
  </si>
  <si>
    <t>ＡＬＴ報酬（９月分）</t>
    <rPh sb="3" eb="5">
      <t>ホウシュウ</t>
    </rPh>
    <rPh sb="7" eb="9">
      <t>ガツブン</t>
    </rPh>
    <phoneticPr fontId="2"/>
  </si>
  <si>
    <t>9月分給与明細書受領</t>
    <rPh sb="1" eb="2">
      <t>ガツ</t>
    </rPh>
    <rPh sb="2" eb="3">
      <t>ブン</t>
    </rPh>
    <rPh sb="3" eb="5">
      <t>キュウヨ</t>
    </rPh>
    <rPh sb="5" eb="7">
      <t>メイサイ</t>
    </rPh>
    <rPh sb="7" eb="8">
      <t>ショ</t>
    </rPh>
    <rPh sb="8" eb="10">
      <t>ジュリョウ</t>
    </rPh>
    <phoneticPr fontId="2"/>
  </si>
  <si>
    <t>１0月分給与明細書受領</t>
    <rPh sb="2" eb="3">
      <t>ガツ</t>
    </rPh>
    <rPh sb="3" eb="4">
      <t>ブン</t>
    </rPh>
    <rPh sb="4" eb="6">
      <t>キュウヨ</t>
    </rPh>
    <rPh sb="6" eb="8">
      <t>メイサイ</t>
    </rPh>
    <rPh sb="8" eb="9">
      <t>ショ</t>
    </rPh>
    <rPh sb="9" eb="11">
      <t>ジュリョウ</t>
    </rPh>
    <phoneticPr fontId="2"/>
  </si>
  <si>
    <t>１１月分給与明細書受領</t>
    <rPh sb="2" eb="3">
      <t>ガツ</t>
    </rPh>
    <rPh sb="3" eb="4">
      <t>ブン</t>
    </rPh>
    <rPh sb="4" eb="6">
      <t>キュウヨ</t>
    </rPh>
    <rPh sb="6" eb="8">
      <t>メイサイ</t>
    </rPh>
    <rPh sb="8" eb="9">
      <t>ショ</t>
    </rPh>
    <rPh sb="9" eb="11">
      <t>ジュリョウ</t>
    </rPh>
    <phoneticPr fontId="2"/>
  </si>
  <si>
    <t>１２月分給与明細書受領</t>
    <rPh sb="2" eb="3">
      <t>ガツ</t>
    </rPh>
    <rPh sb="3" eb="4">
      <t>ブン</t>
    </rPh>
    <rPh sb="4" eb="6">
      <t>キュウヨ</t>
    </rPh>
    <rPh sb="6" eb="8">
      <t>メイサイ</t>
    </rPh>
    <rPh sb="8" eb="9">
      <t>ショ</t>
    </rPh>
    <rPh sb="9" eb="11">
      <t>ジュリョウ</t>
    </rPh>
    <phoneticPr fontId="2"/>
  </si>
  <si>
    <t>１月分給与明細書受領</t>
    <rPh sb="1" eb="2">
      <t>ガツ</t>
    </rPh>
    <rPh sb="2" eb="3">
      <t>ブン</t>
    </rPh>
    <rPh sb="3" eb="5">
      <t>キュウヨ</t>
    </rPh>
    <rPh sb="5" eb="7">
      <t>メイサイ</t>
    </rPh>
    <rPh sb="7" eb="8">
      <t>ショ</t>
    </rPh>
    <rPh sb="8" eb="10">
      <t>ジュリョウ</t>
    </rPh>
    <phoneticPr fontId="2"/>
  </si>
  <si>
    <t>学校警備委託料支払い</t>
    <rPh sb="0" eb="2">
      <t>ガッコウ</t>
    </rPh>
    <rPh sb="2" eb="4">
      <t>ケイビ</t>
    </rPh>
    <rPh sb="4" eb="6">
      <t>イタク</t>
    </rPh>
    <rPh sb="6" eb="7">
      <t>リョウ</t>
    </rPh>
    <rPh sb="7" eb="9">
      <t>シハラ</t>
    </rPh>
    <phoneticPr fontId="2"/>
  </si>
  <si>
    <t>キャリアサポーター報酬（３月分）</t>
    <rPh sb="9" eb="11">
      <t>ホウシュウ</t>
    </rPh>
    <rPh sb="13" eb="15">
      <t>ガツブン</t>
    </rPh>
    <phoneticPr fontId="2"/>
  </si>
  <si>
    <t>6/15</t>
    <phoneticPr fontId="2"/>
  </si>
  <si>
    <t>キャリアサポーター通勤旅費（3月分）</t>
    <phoneticPr fontId="2"/>
  </si>
  <si>
    <t>SSW・ＳＣ報酬（4月分）</t>
    <rPh sb="6" eb="8">
      <t>ホウシュウ</t>
    </rPh>
    <rPh sb="10" eb="11">
      <t>ガツ</t>
    </rPh>
    <rPh sb="11" eb="12">
      <t>ブン</t>
    </rPh>
    <phoneticPr fontId="2"/>
  </si>
  <si>
    <t>キャリアサポーター報酬（4月分）</t>
    <rPh sb="9" eb="11">
      <t>ホウシュウ</t>
    </rPh>
    <rPh sb="13" eb="14">
      <t>ガツ</t>
    </rPh>
    <rPh sb="14" eb="15">
      <t>ブン</t>
    </rPh>
    <phoneticPr fontId="2"/>
  </si>
  <si>
    <t>SSW・ＳＣ通勤旅費（4月分）</t>
    <rPh sb="6" eb="8">
      <t>ツウキン</t>
    </rPh>
    <rPh sb="8" eb="10">
      <t>リョヒ</t>
    </rPh>
    <rPh sb="12" eb="13">
      <t>ガツ</t>
    </rPh>
    <rPh sb="13" eb="14">
      <t>ブン</t>
    </rPh>
    <phoneticPr fontId="2"/>
  </si>
  <si>
    <t>キャリアサポーター通勤旅費（4月分）</t>
    <rPh sb="9" eb="11">
      <t>ツウキン</t>
    </rPh>
    <rPh sb="11" eb="13">
      <t>リョヒ</t>
    </rPh>
    <rPh sb="15" eb="16">
      <t>ガツ</t>
    </rPh>
    <rPh sb="16" eb="17">
      <t>ブン</t>
    </rPh>
    <phoneticPr fontId="2"/>
  </si>
  <si>
    <t>SSW普通旅費（3月分）</t>
    <rPh sb="3" eb="5">
      <t>フツウ</t>
    </rPh>
    <phoneticPr fontId="2"/>
  </si>
  <si>
    <t>ＡＬＴ通勤旅費（3月分）</t>
    <phoneticPr fontId="2"/>
  </si>
  <si>
    <t>ＡＬＴ報酬（５月分）</t>
    <rPh sb="3" eb="5">
      <t>ホウシュウ</t>
    </rPh>
    <rPh sb="7" eb="9">
      <t>ガツブン</t>
    </rPh>
    <phoneticPr fontId="2"/>
  </si>
  <si>
    <t>ＡＬＴ通勤旅費（4月分）</t>
    <rPh sb="3" eb="5">
      <t>ツウキン</t>
    </rPh>
    <rPh sb="5" eb="7">
      <t>リョヒ</t>
    </rPh>
    <rPh sb="9" eb="11">
      <t>ガツブン</t>
    </rPh>
    <phoneticPr fontId="2"/>
  </si>
  <si>
    <t>ＡＬＴ通勤旅費（5月分）</t>
    <rPh sb="3" eb="5">
      <t>ツウキン</t>
    </rPh>
    <rPh sb="5" eb="7">
      <t>リョヒ</t>
    </rPh>
    <rPh sb="9" eb="11">
      <t>ガツブン</t>
    </rPh>
    <phoneticPr fontId="2"/>
  </si>
  <si>
    <t>ＡＬＴ通勤旅費（6月分）</t>
    <rPh sb="3" eb="5">
      <t>ツウキン</t>
    </rPh>
    <rPh sb="5" eb="7">
      <t>リョヒ</t>
    </rPh>
    <rPh sb="9" eb="11">
      <t>ガツブン</t>
    </rPh>
    <phoneticPr fontId="2"/>
  </si>
  <si>
    <t>ＡＬＴ通勤旅費（8月分）</t>
    <rPh sb="3" eb="5">
      <t>ツウキン</t>
    </rPh>
    <rPh sb="5" eb="7">
      <t>リョヒ</t>
    </rPh>
    <rPh sb="9" eb="11">
      <t>ガツブン</t>
    </rPh>
    <phoneticPr fontId="2"/>
  </si>
  <si>
    <t>ALT通勤旅費（9月分）</t>
    <rPh sb="3" eb="5">
      <t>ツウキン</t>
    </rPh>
    <rPh sb="5" eb="7">
      <t>リョヒ</t>
    </rPh>
    <rPh sb="9" eb="10">
      <t>ガツ</t>
    </rPh>
    <rPh sb="10" eb="11">
      <t>ブン</t>
    </rPh>
    <phoneticPr fontId="2"/>
  </si>
  <si>
    <t>ALT通勤旅費（11月分）</t>
    <rPh sb="3" eb="5">
      <t>ツウキン</t>
    </rPh>
    <rPh sb="5" eb="7">
      <t>リョヒ</t>
    </rPh>
    <rPh sb="10" eb="11">
      <t>ガツ</t>
    </rPh>
    <rPh sb="11" eb="12">
      <t>ブン</t>
    </rPh>
    <phoneticPr fontId="2"/>
  </si>
  <si>
    <t>ALT通勤旅費（12月分）</t>
    <rPh sb="3" eb="5">
      <t>ツウキン</t>
    </rPh>
    <rPh sb="5" eb="7">
      <t>リョヒ</t>
    </rPh>
    <rPh sb="10" eb="11">
      <t>ガツ</t>
    </rPh>
    <rPh sb="11" eb="12">
      <t>ブン</t>
    </rPh>
    <phoneticPr fontId="2"/>
  </si>
  <si>
    <t>ＡＬＴ通勤旅費（1月分）</t>
    <rPh sb="3" eb="5">
      <t>ツウキン</t>
    </rPh>
    <rPh sb="5" eb="7">
      <t>リョヒ</t>
    </rPh>
    <rPh sb="9" eb="11">
      <t>ガツブン</t>
    </rPh>
    <phoneticPr fontId="2"/>
  </si>
  <si>
    <t>ＡＬＴ通勤旅費（2月分）</t>
    <rPh sb="3" eb="5">
      <t>ツウキン</t>
    </rPh>
    <rPh sb="5" eb="7">
      <t>リョヒ</t>
    </rPh>
    <rPh sb="9" eb="11">
      <t>ガツブン</t>
    </rPh>
    <phoneticPr fontId="2"/>
  </si>
  <si>
    <t>非常勤講師報酬（8月分）</t>
    <rPh sb="0" eb="3">
      <t>ヒジョウキン</t>
    </rPh>
    <rPh sb="3" eb="5">
      <t>コウシ</t>
    </rPh>
    <rPh sb="5" eb="7">
      <t>ホウシュウ</t>
    </rPh>
    <rPh sb="9" eb="11">
      <t>ガツブン</t>
    </rPh>
    <phoneticPr fontId="2"/>
  </si>
  <si>
    <t>非常勤講師報酬（３月分）</t>
    <rPh sb="0" eb="3">
      <t>ヒジョウキン</t>
    </rPh>
    <rPh sb="3" eb="5">
      <t>コウシ</t>
    </rPh>
    <rPh sb="5" eb="7">
      <t>ホウシュウ</t>
    </rPh>
    <rPh sb="9" eb="11">
      <t>ガツブン</t>
    </rPh>
    <phoneticPr fontId="2"/>
  </si>
  <si>
    <t>非常勤講師報酬（４月分）</t>
    <rPh sb="0" eb="3">
      <t>ヒジョウキン</t>
    </rPh>
    <rPh sb="3" eb="5">
      <t>コウシ</t>
    </rPh>
    <rPh sb="5" eb="7">
      <t>ホウシュウ</t>
    </rPh>
    <rPh sb="9" eb="11">
      <t>ガツブン</t>
    </rPh>
    <phoneticPr fontId="2"/>
  </si>
  <si>
    <t>非常勤講師報酬（５月分）</t>
    <rPh sb="0" eb="3">
      <t>ヒジョウキン</t>
    </rPh>
    <rPh sb="3" eb="5">
      <t>コウシ</t>
    </rPh>
    <rPh sb="5" eb="7">
      <t>ホウシュウ</t>
    </rPh>
    <rPh sb="9" eb="11">
      <t>ガツブン</t>
    </rPh>
    <phoneticPr fontId="2"/>
  </si>
  <si>
    <t>非常勤講師報酬（9月分）</t>
    <rPh sb="0" eb="3">
      <t>ヒジョウキン</t>
    </rPh>
    <rPh sb="3" eb="5">
      <t>コウシ</t>
    </rPh>
    <rPh sb="5" eb="7">
      <t>ホウシュウ</t>
    </rPh>
    <rPh sb="9" eb="10">
      <t>ガツ</t>
    </rPh>
    <rPh sb="10" eb="11">
      <t>ブン</t>
    </rPh>
    <phoneticPr fontId="2"/>
  </si>
  <si>
    <t>非常勤講師報酬（１０月分）</t>
    <rPh sb="0" eb="3">
      <t>ヒジョウキン</t>
    </rPh>
    <rPh sb="3" eb="5">
      <t>コウシ</t>
    </rPh>
    <rPh sb="5" eb="7">
      <t>ホウシュウ</t>
    </rPh>
    <rPh sb="10" eb="11">
      <t>ガツ</t>
    </rPh>
    <rPh sb="11" eb="12">
      <t>ブン</t>
    </rPh>
    <phoneticPr fontId="2"/>
  </si>
  <si>
    <t>非常勤講師報酬（１月分）</t>
    <rPh sb="0" eb="3">
      <t>ヒジョウキン</t>
    </rPh>
    <rPh sb="3" eb="5">
      <t>コウシ</t>
    </rPh>
    <rPh sb="5" eb="7">
      <t>ホウシュウ</t>
    </rPh>
    <rPh sb="9" eb="11">
      <t>ガツブン</t>
    </rPh>
    <phoneticPr fontId="2"/>
  </si>
  <si>
    <t>非常勤講師通勤旅費認定</t>
    <phoneticPr fontId="2"/>
  </si>
  <si>
    <t>非常勤講師通勤旅費（３月分）</t>
    <phoneticPr fontId="2"/>
  </si>
  <si>
    <t>非常勤講師通勤旅費（8月分）</t>
    <rPh sb="0" eb="3">
      <t>ヒジョウキン</t>
    </rPh>
    <rPh sb="3" eb="5">
      <t>コウシ</t>
    </rPh>
    <rPh sb="5" eb="7">
      <t>ツウキン</t>
    </rPh>
    <rPh sb="7" eb="9">
      <t>リョヒ</t>
    </rPh>
    <rPh sb="11" eb="12">
      <t>ガツ</t>
    </rPh>
    <rPh sb="12" eb="13">
      <t>ブン</t>
    </rPh>
    <phoneticPr fontId="2"/>
  </si>
  <si>
    <t>非常勤講師通勤旅費（12月分）</t>
    <rPh sb="0" eb="3">
      <t>ヒジョウキン</t>
    </rPh>
    <rPh sb="3" eb="5">
      <t>コウシ</t>
    </rPh>
    <rPh sb="5" eb="7">
      <t>ツウキン</t>
    </rPh>
    <rPh sb="7" eb="9">
      <t>リョヒ</t>
    </rPh>
    <rPh sb="12" eb="13">
      <t>ガツ</t>
    </rPh>
    <rPh sb="13" eb="14">
      <t>ブン</t>
    </rPh>
    <phoneticPr fontId="2"/>
  </si>
  <si>
    <t>臨時職員社会保険料（1１月分）</t>
    <rPh sb="0" eb="2">
      <t>リンジ</t>
    </rPh>
    <rPh sb="2" eb="4">
      <t>ショクイン</t>
    </rPh>
    <rPh sb="4" eb="6">
      <t>シャカイ</t>
    </rPh>
    <rPh sb="6" eb="9">
      <t>ホケンリョウ</t>
    </rPh>
    <rPh sb="12" eb="13">
      <t>ガツ</t>
    </rPh>
    <rPh sb="13" eb="14">
      <t>ブン</t>
    </rPh>
    <phoneticPr fontId="2"/>
  </si>
  <si>
    <t>家庭訪問旅費</t>
    <rPh sb="0" eb="2">
      <t>カテイ</t>
    </rPh>
    <rPh sb="2" eb="4">
      <t>ホウモン</t>
    </rPh>
    <rPh sb="4" eb="6">
      <t>リョヒ</t>
    </rPh>
    <phoneticPr fontId="2"/>
  </si>
  <si>
    <t>地方教育費調査</t>
    <rPh sb="0" eb="2">
      <t>チホウ</t>
    </rPh>
    <rPh sb="2" eb="5">
      <t>キョウイクヒ</t>
    </rPh>
    <rPh sb="5" eb="7">
      <t>チョウサ</t>
    </rPh>
    <phoneticPr fontId="2"/>
  </si>
  <si>
    <t>当初予算要求書にかかる算定資料提出</t>
    <rPh sb="0" eb="2">
      <t>トウショ</t>
    </rPh>
    <rPh sb="2" eb="4">
      <t>ヨサン</t>
    </rPh>
    <rPh sb="4" eb="7">
      <t>ヨウキュウショ</t>
    </rPh>
    <rPh sb="11" eb="13">
      <t>サンテイ</t>
    </rPh>
    <rPh sb="13" eb="15">
      <t>シリョウ</t>
    </rPh>
    <rPh sb="15" eb="17">
      <t>テイシュツ</t>
    </rPh>
    <phoneticPr fontId="2"/>
  </si>
  <si>
    <t>教科用図書購入費個人別内訳書の作成</t>
    <rPh sb="0" eb="3">
      <t>キョウカヨウ</t>
    </rPh>
    <rPh sb="3" eb="5">
      <t>トショ</t>
    </rPh>
    <rPh sb="5" eb="8">
      <t>コウニュウヒ</t>
    </rPh>
    <rPh sb="8" eb="11">
      <t>コジンベツ</t>
    </rPh>
    <rPh sb="11" eb="14">
      <t>ウチワケショ</t>
    </rPh>
    <rPh sb="15" eb="17">
      <t>サクセイ</t>
    </rPh>
    <phoneticPr fontId="2"/>
  </si>
  <si>
    <t>新規採用者等被扶養者認定</t>
    <rPh sb="0" eb="2">
      <t>シンキ</t>
    </rPh>
    <rPh sb="2" eb="4">
      <t>サイヨウ</t>
    </rPh>
    <rPh sb="4" eb="5">
      <t>シャ</t>
    </rPh>
    <rPh sb="5" eb="6">
      <t>トウ</t>
    </rPh>
    <rPh sb="6" eb="10">
      <t>ヒフヨウシャ</t>
    </rPh>
    <rPh sb="10" eb="12">
      <t>ニンテイ</t>
    </rPh>
    <phoneticPr fontId="8"/>
  </si>
  <si>
    <t>歳入歳出決算報告（会計課）</t>
    <rPh sb="0" eb="2">
      <t>サイニュウ</t>
    </rPh>
    <rPh sb="2" eb="4">
      <t>サイシュツ</t>
    </rPh>
    <rPh sb="4" eb="6">
      <t>ケッサン</t>
    </rPh>
    <rPh sb="6" eb="8">
      <t>ホウコク</t>
    </rPh>
    <rPh sb="9" eb="12">
      <t>カイケイカ</t>
    </rPh>
    <phoneticPr fontId="2"/>
  </si>
  <si>
    <t>ふるさと納税事業報告書提出</t>
    <rPh sb="8" eb="10">
      <t>ホウコク</t>
    </rPh>
    <phoneticPr fontId="2"/>
  </si>
  <si>
    <t>学校給食受領書（１１月分）</t>
    <rPh sb="0" eb="2">
      <t>ガッコウ</t>
    </rPh>
    <rPh sb="2" eb="4">
      <t>キュウショク</t>
    </rPh>
    <rPh sb="4" eb="6">
      <t>ジュリョウ</t>
    </rPh>
    <rPh sb="6" eb="7">
      <t>ショ</t>
    </rPh>
    <rPh sb="10" eb="11">
      <t>ガツ</t>
    </rPh>
    <rPh sb="11" eb="12">
      <t>ブン</t>
    </rPh>
    <phoneticPr fontId="2"/>
  </si>
  <si>
    <t>その他</t>
    <rPh sb="2" eb="3">
      <t>タ</t>
    </rPh>
    <phoneticPr fontId="2"/>
  </si>
  <si>
    <t>学校給食受領書（２月分）</t>
    <rPh sb="0" eb="2">
      <t>ガッコウ</t>
    </rPh>
    <rPh sb="2" eb="4">
      <t>キュウショク</t>
    </rPh>
    <rPh sb="4" eb="6">
      <t>ジュリョウ</t>
    </rPh>
    <rPh sb="6" eb="7">
      <t>ショ</t>
    </rPh>
    <rPh sb="9" eb="10">
      <t>ガツ</t>
    </rPh>
    <rPh sb="10" eb="11">
      <t>ブン</t>
    </rPh>
    <phoneticPr fontId="2"/>
  </si>
  <si>
    <t>学校給食受領書（３月分・３学期分）</t>
    <rPh sb="0" eb="2">
      <t>ガッコウ</t>
    </rPh>
    <rPh sb="2" eb="4">
      <t>キュウショク</t>
    </rPh>
    <rPh sb="4" eb="6">
      <t>ジュリョウ</t>
    </rPh>
    <rPh sb="6" eb="7">
      <t>ショ</t>
    </rPh>
    <rPh sb="9" eb="10">
      <t>ガツ</t>
    </rPh>
    <rPh sb="10" eb="11">
      <t>ブン</t>
    </rPh>
    <rPh sb="13" eb="15">
      <t>ガッキ</t>
    </rPh>
    <rPh sb="15" eb="16">
      <t>ブン</t>
    </rPh>
    <phoneticPr fontId="2"/>
  </si>
  <si>
    <t>学校給食単価契約伺い・契約締結</t>
    <rPh sb="0" eb="2">
      <t>ガッコウ</t>
    </rPh>
    <rPh sb="2" eb="4">
      <t>キュウショク</t>
    </rPh>
    <rPh sb="4" eb="6">
      <t>タンカ</t>
    </rPh>
    <rPh sb="6" eb="8">
      <t>ケイヤク</t>
    </rPh>
    <rPh sb="8" eb="9">
      <t>ウカガ</t>
    </rPh>
    <rPh sb="11" eb="13">
      <t>ケイヤク</t>
    </rPh>
    <rPh sb="13" eb="15">
      <t>テイケツ</t>
    </rPh>
    <phoneticPr fontId="2"/>
  </si>
  <si>
    <t>夏季休業期間中の動静調査等</t>
    <rPh sb="0" eb="2">
      <t>カキ</t>
    </rPh>
    <rPh sb="2" eb="4">
      <t>キュウギョウ</t>
    </rPh>
    <rPh sb="4" eb="7">
      <t>キカンチュウ</t>
    </rPh>
    <rPh sb="8" eb="10">
      <t>ドウセイ</t>
    </rPh>
    <rPh sb="10" eb="12">
      <t>チョウサ</t>
    </rPh>
    <rPh sb="12" eb="13">
      <t>トウ</t>
    </rPh>
    <phoneticPr fontId="1"/>
  </si>
  <si>
    <t>冬季休業期間中の動静調査等</t>
    <rPh sb="0" eb="2">
      <t>トウキ</t>
    </rPh>
    <rPh sb="2" eb="4">
      <t>キュウギョウ</t>
    </rPh>
    <rPh sb="4" eb="7">
      <t>キカンチュウ</t>
    </rPh>
    <rPh sb="8" eb="10">
      <t>ドウセイ</t>
    </rPh>
    <rPh sb="10" eb="12">
      <t>チョウサ</t>
    </rPh>
    <rPh sb="12" eb="13">
      <t>トウ</t>
    </rPh>
    <phoneticPr fontId="1"/>
  </si>
  <si>
    <t>学校給食委託伺い・契約締結</t>
    <rPh sb="0" eb="2">
      <t>ガッコウ</t>
    </rPh>
    <rPh sb="2" eb="4">
      <t>キュウショク</t>
    </rPh>
    <rPh sb="4" eb="6">
      <t>イタク</t>
    </rPh>
    <rPh sb="6" eb="7">
      <t>ウカガ</t>
    </rPh>
    <rPh sb="9" eb="11">
      <t>ケイヤク</t>
    </rPh>
    <rPh sb="11" eb="13">
      <t>テイケツ</t>
    </rPh>
    <phoneticPr fontId="8"/>
  </si>
  <si>
    <t>スクールバス委託伺い・契約締結</t>
    <rPh sb="6" eb="8">
      <t>イタク</t>
    </rPh>
    <rPh sb="8" eb="9">
      <t>ウカガ</t>
    </rPh>
    <rPh sb="11" eb="13">
      <t>ケイヤク</t>
    </rPh>
    <rPh sb="13" eb="15">
      <t>テイケツ</t>
    </rPh>
    <phoneticPr fontId="8"/>
  </si>
  <si>
    <t>定時制</t>
    <rPh sb="0" eb="3">
      <t>テイジセイ</t>
    </rPh>
    <phoneticPr fontId="2"/>
  </si>
  <si>
    <t>牛乳・パン注文（１月分）</t>
    <rPh sb="0" eb="2">
      <t>ギュウニュウ</t>
    </rPh>
    <rPh sb="5" eb="7">
      <t>チュウモン</t>
    </rPh>
    <rPh sb="9" eb="10">
      <t>ガツ</t>
    </rPh>
    <rPh sb="10" eb="11">
      <t>ブン</t>
    </rPh>
    <phoneticPr fontId="8"/>
  </si>
  <si>
    <t>教科書・指導書購入伺い</t>
    <rPh sb="0" eb="3">
      <t>キョウカショ</t>
    </rPh>
    <rPh sb="4" eb="7">
      <t>シドウショ</t>
    </rPh>
    <rPh sb="7" eb="9">
      <t>コウニュウ</t>
    </rPh>
    <rPh sb="9" eb="10">
      <t>ウカガ</t>
    </rPh>
    <phoneticPr fontId="2"/>
  </si>
  <si>
    <t>前年度予算令達執行状況・不用額調べ</t>
    <rPh sb="0" eb="3">
      <t>ゼンネンド</t>
    </rPh>
    <rPh sb="3" eb="5">
      <t>ヨサン</t>
    </rPh>
    <rPh sb="5" eb="7">
      <t>レイタツ</t>
    </rPh>
    <rPh sb="7" eb="9">
      <t>シッコウ</t>
    </rPh>
    <rPh sb="9" eb="11">
      <t>ジョウキョウ</t>
    </rPh>
    <rPh sb="12" eb="14">
      <t>フヨウ</t>
    </rPh>
    <rPh sb="14" eb="15">
      <t>ガク</t>
    </rPh>
    <rPh sb="15" eb="16">
      <t>シラ</t>
    </rPh>
    <phoneticPr fontId="2"/>
  </si>
  <si>
    <t>前年度学校運営費決算書締切</t>
    <rPh sb="0" eb="3">
      <t>ゼンネンド</t>
    </rPh>
    <rPh sb="3" eb="5">
      <t>ガッコウ</t>
    </rPh>
    <rPh sb="5" eb="8">
      <t>ウンエイヒ</t>
    </rPh>
    <rPh sb="8" eb="11">
      <t>ケッサンショ</t>
    </rPh>
    <phoneticPr fontId="2"/>
  </si>
  <si>
    <t>支出命令書作成（１１月分学校給食）</t>
    <rPh sb="0" eb="2">
      <t>シシュツ</t>
    </rPh>
    <rPh sb="2" eb="4">
      <t>メイレイ</t>
    </rPh>
    <rPh sb="4" eb="5">
      <t>ショ</t>
    </rPh>
    <rPh sb="5" eb="7">
      <t>サクセイ</t>
    </rPh>
    <rPh sb="10" eb="11">
      <t>ガツ</t>
    </rPh>
    <rPh sb="11" eb="12">
      <t>ブン</t>
    </rPh>
    <rPh sb="12" eb="14">
      <t>ガッコウ</t>
    </rPh>
    <rPh sb="14" eb="16">
      <t>キュウショク</t>
    </rPh>
    <phoneticPr fontId="8"/>
  </si>
  <si>
    <t>支出命令書作成（２月・３月分学校給食）</t>
    <rPh sb="0" eb="2">
      <t>シシュツ</t>
    </rPh>
    <rPh sb="2" eb="4">
      <t>メイレイ</t>
    </rPh>
    <rPh sb="4" eb="5">
      <t>ショ</t>
    </rPh>
    <rPh sb="5" eb="7">
      <t>サクセイ</t>
    </rPh>
    <rPh sb="9" eb="10">
      <t>ガツ</t>
    </rPh>
    <rPh sb="12" eb="13">
      <t>ガツ</t>
    </rPh>
    <rPh sb="13" eb="14">
      <t>ブン</t>
    </rPh>
    <rPh sb="14" eb="16">
      <t>ガッコウ</t>
    </rPh>
    <rPh sb="16" eb="18">
      <t>キュウショク</t>
    </rPh>
    <phoneticPr fontId="8"/>
  </si>
  <si>
    <t>就学支援金所要額報告（１月分）</t>
    <rPh sb="0" eb="2">
      <t>シュウガク</t>
    </rPh>
    <rPh sb="2" eb="4">
      <t>シエン</t>
    </rPh>
    <rPh sb="4" eb="5">
      <t>キン</t>
    </rPh>
    <rPh sb="5" eb="7">
      <t>ショヨウ</t>
    </rPh>
    <rPh sb="7" eb="8">
      <t>ガク</t>
    </rPh>
    <rPh sb="8" eb="10">
      <t>ホウコク</t>
    </rPh>
    <rPh sb="12" eb="13">
      <t>ガツ</t>
    </rPh>
    <rPh sb="13" eb="14">
      <t>ブン</t>
    </rPh>
    <phoneticPr fontId="2"/>
  </si>
  <si>
    <t>就学支援金公金振替（１月分）</t>
    <rPh sb="0" eb="2">
      <t>シュウガク</t>
    </rPh>
    <rPh sb="2" eb="4">
      <t>シエン</t>
    </rPh>
    <rPh sb="4" eb="5">
      <t>キン</t>
    </rPh>
    <rPh sb="5" eb="7">
      <t>コウキン</t>
    </rPh>
    <rPh sb="7" eb="9">
      <t>フリカエ</t>
    </rPh>
    <rPh sb="11" eb="12">
      <t>ガツ</t>
    </rPh>
    <rPh sb="12" eb="13">
      <t>ブン</t>
    </rPh>
    <phoneticPr fontId="2"/>
  </si>
  <si>
    <t>7日</t>
    <rPh sb="0" eb="1">
      <t>ヒ</t>
    </rPh>
    <phoneticPr fontId="2"/>
  </si>
  <si>
    <t>２５日</t>
    <rPh sb="2" eb="3">
      <t>ヒ</t>
    </rPh>
    <phoneticPr fontId="2"/>
  </si>
  <si>
    <t>５日</t>
    <rPh sb="1" eb="2">
      <t>ヒ</t>
    </rPh>
    <phoneticPr fontId="2"/>
  </si>
  <si>
    <t>就学支援金申請様式（来年度）配布</t>
    <rPh sb="0" eb="2">
      <t>シュウガク</t>
    </rPh>
    <rPh sb="2" eb="5">
      <t>シエンキン</t>
    </rPh>
    <rPh sb="5" eb="7">
      <t>シンセイ</t>
    </rPh>
    <rPh sb="7" eb="9">
      <t>ヨウシキ</t>
    </rPh>
    <rPh sb="10" eb="13">
      <t>ライネンド</t>
    </rPh>
    <rPh sb="14" eb="16">
      <t>ハイフ</t>
    </rPh>
    <phoneticPr fontId="1"/>
  </si>
  <si>
    <t>永年保存文書保有状況等報告（前年度）</t>
    <rPh sb="0" eb="2">
      <t>エイネン</t>
    </rPh>
    <rPh sb="2" eb="4">
      <t>ホゾン</t>
    </rPh>
    <rPh sb="4" eb="6">
      <t>ブンショ</t>
    </rPh>
    <rPh sb="6" eb="8">
      <t>ホユウ</t>
    </rPh>
    <rPh sb="8" eb="10">
      <t>ジョウキョウ</t>
    </rPh>
    <rPh sb="10" eb="11">
      <t>ナド</t>
    </rPh>
    <rPh sb="11" eb="13">
      <t>ホウコク</t>
    </rPh>
    <rPh sb="14" eb="15">
      <t>ゼン</t>
    </rPh>
    <rPh sb="15" eb="17">
      <t>ネンド</t>
    </rPh>
    <phoneticPr fontId="1"/>
  </si>
  <si>
    <t>授業料第１回口座振替（辞退者等）（４～５月分）</t>
    <rPh sb="0" eb="3">
      <t>ジュギョウリョウ</t>
    </rPh>
    <rPh sb="11" eb="14">
      <t>ジタイシャ</t>
    </rPh>
    <rPh sb="14" eb="15">
      <t>トウ</t>
    </rPh>
    <phoneticPr fontId="2"/>
  </si>
  <si>
    <t>入学式</t>
    <rPh sb="0" eb="3">
      <t>ニュウガクシキ</t>
    </rPh>
    <phoneticPr fontId="2"/>
  </si>
  <si>
    <t>着任届提出</t>
    <rPh sb="0" eb="2">
      <t>チャクニン</t>
    </rPh>
    <rPh sb="2" eb="3">
      <t>トドケ</t>
    </rPh>
    <rPh sb="3" eb="5">
      <t>テイシュツ</t>
    </rPh>
    <phoneticPr fontId="2"/>
  </si>
  <si>
    <t>記章台帳提出</t>
    <rPh sb="0" eb="2">
      <t>キショウ</t>
    </rPh>
    <rPh sb="2" eb="4">
      <t>ダイチョウ</t>
    </rPh>
    <rPh sb="4" eb="6">
      <t>テイシュツ</t>
    </rPh>
    <phoneticPr fontId="2"/>
  </si>
  <si>
    <t>入学者選抜手数料領収書等購入伺い</t>
    <rPh sb="0" eb="3">
      <t>ニュウガクシャ</t>
    </rPh>
    <rPh sb="3" eb="5">
      <t>センバツ</t>
    </rPh>
    <rPh sb="5" eb="8">
      <t>テスウリョウ</t>
    </rPh>
    <rPh sb="8" eb="11">
      <t>リョウシュウショ</t>
    </rPh>
    <rPh sb="11" eb="12">
      <t>トウ</t>
    </rPh>
    <rPh sb="12" eb="14">
      <t>コウニュウ</t>
    </rPh>
    <rPh sb="14" eb="15">
      <t>ウカガ</t>
    </rPh>
    <phoneticPr fontId="2"/>
  </si>
  <si>
    <t>卒業証書購入／印刷伺い</t>
    <rPh sb="0" eb="2">
      <t>ソツギョウ</t>
    </rPh>
    <rPh sb="2" eb="4">
      <t>ショウショ</t>
    </rPh>
    <rPh sb="4" eb="6">
      <t>コウニュウ</t>
    </rPh>
    <rPh sb="7" eb="9">
      <t>インサツ</t>
    </rPh>
    <rPh sb="9" eb="10">
      <t>ウカガ</t>
    </rPh>
    <phoneticPr fontId="2"/>
  </si>
  <si>
    <t>卒業証書準備</t>
    <rPh sb="0" eb="2">
      <t>ソツギョウ</t>
    </rPh>
    <rPh sb="2" eb="4">
      <t>ショウショ</t>
    </rPh>
    <rPh sb="4" eb="6">
      <t>ジュンビ</t>
    </rPh>
    <phoneticPr fontId="2"/>
  </si>
  <si>
    <t>その他控除FD銀行提出</t>
    <rPh sb="2" eb="3">
      <t>タ</t>
    </rPh>
    <rPh sb="3" eb="5">
      <t>コウジョ</t>
    </rPh>
    <rPh sb="7" eb="9">
      <t>ギンコウ</t>
    </rPh>
    <rPh sb="9" eb="11">
      <t>テイシュツ</t>
    </rPh>
    <phoneticPr fontId="8"/>
  </si>
  <si>
    <t>期末・勤勉手当明細書受領</t>
    <rPh sb="9" eb="10">
      <t>ショ</t>
    </rPh>
    <phoneticPr fontId="2"/>
  </si>
  <si>
    <t>期末・勤勉手当明細書受領</t>
    <rPh sb="0" eb="2">
      <t>キマツ</t>
    </rPh>
    <rPh sb="3" eb="5">
      <t>キンベン</t>
    </rPh>
    <rPh sb="5" eb="7">
      <t>テアテ</t>
    </rPh>
    <rPh sb="7" eb="9">
      <t>メイサイ</t>
    </rPh>
    <rPh sb="9" eb="10">
      <t>ショ</t>
    </rPh>
    <rPh sb="10" eb="12">
      <t>ジュリョウ</t>
    </rPh>
    <phoneticPr fontId="2"/>
  </si>
  <si>
    <t>年末調整明細書受領</t>
    <rPh sb="0" eb="2">
      <t>ネンマツ</t>
    </rPh>
    <rPh sb="2" eb="4">
      <t>チョウセイ</t>
    </rPh>
    <rPh sb="6" eb="7">
      <t>ショ</t>
    </rPh>
    <phoneticPr fontId="2"/>
  </si>
  <si>
    <t>年末調整報告書提出</t>
    <rPh sb="0" eb="2">
      <t>ネンマツ</t>
    </rPh>
    <rPh sb="2" eb="4">
      <t>チョウセイ</t>
    </rPh>
    <rPh sb="4" eb="7">
      <t>ホウコクショ</t>
    </rPh>
    <rPh sb="7" eb="9">
      <t>テイシュツ</t>
    </rPh>
    <phoneticPr fontId="2"/>
  </si>
  <si>
    <t>児童手当現況届</t>
    <rPh sb="0" eb="2">
      <t>ジドウ</t>
    </rPh>
    <rPh sb="2" eb="4">
      <t>テアテ</t>
    </rPh>
    <rPh sb="4" eb="6">
      <t>ゲンキョウ</t>
    </rPh>
    <rPh sb="6" eb="7">
      <t>トドケ</t>
    </rPh>
    <phoneticPr fontId="2"/>
  </si>
  <si>
    <t>臨採退職手当請求書</t>
    <rPh sb="0" eb="2">
      <t>リンサイ</t>
    </rPh>
    <rPh sb="2" eb="4">
      <t>タイショク</t>
    </rPh>
    <rPh sb="4" eb="6">
      <t>テアテ</t>
    </rPh>
    <rPh sb="6" eb="9">
      <t>セイキュウショ</t>
    </rPh>
    <phoneticPr fontId="2"/>
  </si>
  <si>
    <t>新規採用者・講師等給与口座振込申出書提出</t>
    <rPh sb="0" eb="2">
      <t>シンキ</t>
    </rPh>
    <rPh sb="2" eb="4">
      <t>サイヨウ</t>
    </rPh>
    <rPh sb="4" eb="5">
      <t>シャ</t>
    </rPh>
    <rPh sb="6" eb="8">
      <t>コウシ</t>
    </rPh>
    <rPh sb="8" eb="9">
      <t>トウ</t>
    </rPh>
    <rPh sb="9" eb="11">
      <t>キュウヨ</t>
    </rPh>
    <rPh sb="11" eb="13">
      <t>コウザ</t>
    </rPh>
    <rPh sb="13" eb="15">
      <t>フリコミ</t>
    </rPh>
    <rPh sb="15" eb="18">
      <t>モウシデショ</t>
    </rPh>
    <rPh sb="18" eb="20">
      <t>テイシュツ</t>
    </rPh>
    <phoneticPr fontId="8"/>
  </si>
  <si>
    <t>児童手当支給・児童手当支給台帳整理</t>
    <rPh sb="0" eb="2">
      <t>ジドウ</t>
    </rPh>
    <rPh sb="2" eb="4">
      <t>テアテ</t>
    </rPh>
    <rPh sb="4" eb="6">
      <t>シキュウ</t>
    </rPh>
    <rPh sb="7" eb="9">
      <t>ジドウ</t>
    </rPh>
    <rPh sb="9" eb="11">
      <t>テアテ</t>
    </rPh>
    <rPh sb="11" eb="13">
      <t>シキュウ</t>
    </rPh>
    <rPh sb="13" eb="15">
      <t>ダイチョウ</t>
    </rPh>
    <rPh sb="15" eb="17">
      <t>セイリ</t>
    </rPh>
    <phoneticPr fontId="2"/>
  </si>
  <si>
    <t>諸手当現況調査</t>
    <rPh sb="0" eb="1">
      <t>ショ</t>
    </rPh>
    <rPh sb="1" eb="3">
      <t>テアテ</t>
    </rPh>
    <rPh sb="3" eb="5">
      <t>ゲンキョウ</t>
    </rPh>
    <rPh sb="5" eb="7">
      <t>チョウサ</t>
    </rPh>
    <phoneticPr fontId="2"/>
  </si>
  <si>
    <t>SC３学期実施報告　</t>
    <rPh sb="3" eb="5">
      <t>ガッキ</t>
    </rPh>
    <rPh sb="5" eb="7">
      <t>ジッシ</t>
    </rPh>
    <rPh sb="7" eb="9">
      <t>ホウコク</t>
    </rPh>
    <phoneticPr fontId="1"/>
  </si>
  <si>
    <t>ＳＣ1学期実施報告</t>
    <rPh sb="3" eb="5">
      <t>ガッキ</t>
    </rPh>
    <rPh sb="5" eb="7">
      <t>ジッシ</t>
    </rPh>
    <rPh sb="7" eb="9">
      <t>ホウコク</t>
    </rPh>
    <phoneticPr fontId="2"/>
  </si>
  <si>
    <t>奨学のための給付金申請様式配布</t>
    <rPh sb="0" eb="2">
      <t>ショウガク</t>
    </rPh>
    <rPh sb="6" eb="9">
      <t>キュウフキン</t>
    </rPh>
    <rPh sb="9" eb="11">
      <t>シンセイ</t>
    </rPh>
    <rPh sb="11" eb="13">
      <t>ヨウシキ</t>
    </rPh>
    <rPh sb="13" eb="15">
      <t>ハイフ</t>
    </rPh>
    <phoneticPr fontId="1"/>
  </si>
  <si>
    <t>奨学のための給付金申請案内（来年度）</t>
    <rPh sb="0" eb="2">
      <t>ショウガク</t>
    </rPh>
    <rPh sb="6" eb="9">
      <t>キュウフキン</t>
    </rPh>
    <rPh sb="9" eb="11">
      <t>シンセイ</t>
    </rPh>
    <rPh sb="11" eb="13">
      <t>アンナイ</t>
    </rPh>
    <rPh sb="14" eb="17">
      <t>ライネンド</t>
    </rPh>
    <phoneticPr fontId="1"/>
  </si>
  <si>
    <t>非常勤講師予定表（上期・下期）提出</t>
    <rPh sb="0" eb="3">
      <t>ヒジョウキン</t>
    </rPh>
    <rPh sb="3" eb="5">
      <t>コウシ</t>
    </rPh>
    <rPh sb="5" eb="7">
      <t>ヨテイ</t>
    </rPh>
    <rPh sb="7" eb="8">
      <t>ヒョウ</t>
    </rPh>
    <rPh sb="9" eb="11">
      <t>カミキ</t>
    </rPh>
    <rPh sb="12" eb="14">
      <t>シモキ</t>
    </rPh>
    <rPh sb="15" eb="17">
      <t>テイシュツ</t>
    </rPh>
    <phoneticPr fontId="2"/>
  </si>
  <si>
    <t>非常勤講師実績報告（上期）</t>
    <rPh sb="0" eb="3">
      <t>ヒジョウキン</t>
    </rPh>
    <rPh sb="3" eb="5">
      <t>コウシ</t>
    </rPh>
    <rPh sb="5" eb="7">
      <t>ジッセキ</t>
    </rPh>
    <rPh sb="7" eb="9">
      <t>ホウコク</t>
    </rPh>
    <rPh sb="10" eb="12">
      <t>カミキ</t>
    </rPh>
    <phoneticPr fontId="2"/>
  </si>
  <si>
    <t>非常勤講師実績報告（下期）</t>
    <rPh sb="0" eb="3">
      <t>ヒジョウキン</t>
    </rPh>
    <rPh sb="3" eb="5">
      <t>コウシ</t>
    </rPh>
    <rPh sb="5" eb="7">
      <t>ジッセキ</t>
    </rPh>
    <rPh sb="7" eb="9">
      <t>ホウコク</t>
    </rPh>
    <rPh sb="10" eb="12">
      <t>シモキ</t>
    </rPh>
    <phoneticPr fontId="2"/>
  </si>
  <si>
    <t>教員特殊業務手当実績簿（集団宿泊）</t>
    <rPh sb="0" eb="2">
      <t>キョウイン</t>
    </rPh>
    <rPh sb="2" eb="4">
      <t>トクシュ</t>
    </rPh>
    <rPh sb="4" eb="6">
      <t>ギョウム</t>
    </rPh>
    <rPh sb="6" eb="8">
      <t>テアテ</t>
    </rPh>
    <rPh sb="8" eb="10">
      <t>ジッセキ</t>
    </rPh>
    <rPh sb="10" eb="11">
      <t>ボ</t>
    </rPh>
    <rPh sb="12" eb="14">
      <t>シュウダン</t>
    </rPh>
    <rPh sb="14" eb="16">
      <t>シュクハク</t>
    </rPh>
    <phoneticPr fontId="2"/>
  </si>
  <si>
    <t>教員特殊業務手当実績簿（対外競技）</t>
    <rPh sb="0" eb="2">
      <t>キョウイン</t>
    </rPh>
    <rPh sb="2" eb="4">
      <t>トクシュ</t>
    </rPh>
    <rPh sb="4" eb="6">
      <t>ギョウム</t>
    </rPh>
    <rPh sb="6" eb="8">
      <t>テアテ</t>
    </rPh>
    <rPh sb="8" eb="10">
      <t>ジッセキ</t>
    </rPh>
    <rPh sb="10" eb="11">
      <t>ボ</t>
    </rPh>
    <rPh sb="12" eb="14">
      <t>タイガイ</t>
    </rPh>
    <rPh sb="14" eb="16">
      <t>キョウギ</t>
    </rPh>
    <phoneticPr fontId="2"/>
  </si>
  <si>
    <t>教員特殊業務手当実績簿（修学旅行）</t>
    <rPh sb="0" eb="2">
      <t>キョウイン</t>
    </rPh>
    <rPh sb="2" eb="4">
      <t>トクシュ</t>
    </rPh>
    <rPh sb="4" eb="6">
      <t>ギョウム</t>
    </rPh>
    <rPh sb="6" eb="8">
      <t>テアテ</t>
    </rPh>
    <rPh sb="8" eb="10">
      <t>ジッセキ</t>
    </rPh>
    <rPh sb="10" eb="11">
      <t>ボ</t>
    </rPh>
    <rPh sb="12" eb="14">
      <t>シュウガク</t>
    </rPh>
    <rPh sb="14" eb="16">
      <t>リョコウ</t>
    </rPh>
    <phoneticPr fontId="2"/>
  </si>
  <si>
    <t>キャリアサポーター報酬（８月分）</t>
    <rPh sb="9" eb="11">
      <t>ホウシュウ</t>
    </rPh>
    <rPh sb="13" eb="15">
      <t>ガツブン</t>
    </rPh>
    <phoneticPr fontId="2"/>
  </si>
  <si>
    <t>キャリアサポーター通勤旅費（８月分）</t>
    <rPh sb="9" eb="11">
      <t>ツウキン</t>
    </rPh>
    <rPh sb="11" eb="13">
      <t>リョヒ</t>
    </rPh>
    <rPh sb="15" eb="17">
      <t>ガツブン</t>
    </rPh>
    <phoneticPr fontId="2"/>
  </si>
  <si>
    <t>委託料（四半期払）支払い</t>
    <rPh sb="4" eb="7">
      <t>シハンキ</t>
    </rPh>
    <rPh sb="7" eb="8">
      <t>ハラ</t>
    </rPh>
    <rPh sb="9" eb="11">
      <t>シハラ</t>
    </rPh>
    <phoneticPr fontId="2"/>
  </si>
  <si>
    <t>前年度委託料（四半期払）支払い</t>
    <rPh sb="0" eb="3">
      <t>ゼンネンド</t>
    </rPh>
    <rPh sb="7" eb="10">
      <t>シハンキ</t>
    </rPh>
    <rPh sb="10" eb="11">
      <t>ハラ</t>
    </rPh>
    <rPh sb="12" eb="14">
      <t>シハラ</t>
    </rPh>
    <phoneticPr fontId="2"/>
  </si>
  <si>
    <t>前年度委託料（年払）支払い</t>
    <rPh sb="0" eb="3">
      <t>ゼンネンド</t>
    </rPh>
    <rPh sb="7" eb="8">
      <t>ネン</t>
    </rPh>
    <rPh sb="8" eb="9">
      <t>ハラ</t>
    </rPh>
    <rPh sb="10" eb="12">
      <t>シハラ</t>
    </rPh>
    <phoneticPr fontId="2"/>
  </si>
  <si>
    <t>就学支援金</t>
    <rPh sb="0" eb="2">
      <t>シュウガク</t>
    </rPh>
    <rPh sb="2" eb="4">
      <t>シエン</t>
    </rPh>
    <rPh sb="4" eb="5">
      <t>キン</t>
    </rPh>
    <phoneticPr fontId="2"/>
  </si>
  <si>
    <t>奨学のための給付金申請（データ入力含）</t>
    <rPh sb="0" eb="2">
      <t>ショウガク</t>
    </rPh>
    <rPh sb="6" eb="9">
      <t>キュウフキン</t>
    </rPh>
    <rPh sb="9" eb="11">
      <t>シンセイ</t>
    </rPh>
    <rPh sb="15" eb="17">
      <t>ニュウリョク</t>
    </rPh>
    <rPh sb="17" eb="18">
      <t>フク</t>
    </rPh>
    <phoneticPr fontId="1"/>
  </si>
  <si>
    <t>(営繕)浄化槽法定検査（該当校）</t>
    <rPh sb="1" eb="3">
      <t>エイゼン</t>
    </rPh>
    <phoneticPr fontId="2"/>
  </si>
  <si>
    <t>グラウンド整備費事業報告</t>
    <rPh sb="5" eb="7">
      <t>セイビ</t>
    </rPh>
    <rPh sb="7" eb="8">
      <t>ヒ</t>
    </rPh>
    <rPh sb="8" eb="10">
      <t>ジギョウ</t>
    </rPh>
    <rPh sb="10" eb="12">
      <t>ホウコク</t>
    </rPh>
    <phoneticPr fontId="2"/>
  </si>
  <si>
    <t>非常勤講師通勤旅費（４月分）</t>
    <rPh sb="0" eb="3">
      <t>ヒジョウキン</t>
    </rPh>
    <rPh sb="3" eb="5">
      <t>コウシ</t>
    </rPh>
    <rPh sb="5" eb="7">
      <t>ツウキン</t>
    </rPh>
    <rPh sb="7" eb="9">
      <t>リョヒ</t>
    </rPh>
    <rPh sb="11" eb="13">
      <t>ガツブン</t>
    </rPh>
    <phoneticPr fontId="2"/>
  </si>
  <si>
    <t>非常勤講師通勤旅費（５月分）</t>
    <rPh sb="0" eb="3">
      <t>ヒジョウキン</t>
    </rPh>
    <rPh sb="3" eb="5">
      <t>コウシ</t>
    </rPh>
    <rPh sb="5" eb="7">
      <t>ツウキン</t>
    </rPh>
    <rPh sb="7" eb="9">
      <t>リョヒ</t>
    </rPh>
    <rPh sb="11" eb="13">
      <t>ガツブン</t>
    </rPh>
    <phoneticPr fontId="2"/>
  </si>
  <si>
    <t>非常勤講師通勤旅費（9月分）</t>
    <rPh sb="0" eb="3">
      <t>ヒジョウキン</t>
    </rPh>
    <rPh sb="3" eb="5">
      <t>コウシ</t>
    </rPh>
    <rPh sb="5" eb="7">
      <t>ツウキン</t>
    </rPh>
    <rPh sb="7" eb="9">
      <t>リョヒ</t>
    </rPh>
    <rPh sb="11" eb="12">
      <t>ガツ</t>
    </rPh>
    <rPh sb="12" eb="13">
      <t>ブン</t>
    </rPh>
    <phoneticPr fontId="2"/>
  </si>
  <si>
    <t>非常勤講師通勤旅費（1０月分）</t>
    <rPh sb="0" eb="3">
      <t>ヒジョウキン</t>
    </rPh>
    <rPh sb="3" eb="5">
      <t>コウシ</t>
    </rPh>
    <rPh sb="5" eb="7">
      <t>ツウキン</t>
    </rPh>
    <rPh sb="7" eb="9">
      <t>リョヒ</t>
    </rPh>
    <rPh sb="12" eb="13">
      <t>ガツ</t>
    </rPh>
    <rPh sb="13" eb="14">
      <t>ブン</t>
    </rPh>
    <phoneticPr fontId="2"/>
  </si>
  <si>
    <t>就学奨励費負担金等に係る状況報告書(2月補正予算用）提出</t>
    <rPh sb="0" eb="2">
      <t>シュウガク</t>
    </rPh>
    <rPh sb="2" eb="4">
      <t>ショウレイ</t>
    </rPh>
    <rPh sb="4" eb="5">
      <t>ヒ</t>
    </rPh>
    <rPh sb="5" eb="8">
      <t>フタンキン</t>
    </rPh>
    <rPh sb="8" eb="9">
      <t>トウ</t>
    </rPh>
    <rPh sb="10" eb="11">
      <t>カカ</t>
    </rPh>
    <rPh sb="12" eb="14">
      <t>ジョウキョウ</t>
    </rPh>
    <rPh sb="14" eb="17">
      <t>ホウコクショ</t>
    </rPh>
    <rPh sb="19" eb="20">
      <t>ガツ</t>
    </rPh>
    <rPh sb="20" eb="22">
      <t>ホセイ</t>
    </rPh>
    <rPh sb="22" eb="24">
      <t>ヨサン</t>
    </rPh>
    <rPh sb="24" eb="25">
      <t>ヨウ</t>
    </rPh>
    <rPh sb="26" eb="28">
      <t>テイシュツ</t>
    </rPh>
    <phoneticPr fontId="2"/>
  </si>
  <si>
    <t>非常勤講師報酬（1１月分）</t>
    <rPh sb="0" eb="3">
      <t>ヒジョウキン</t>
    </rPh>
    <rPh sb="3" eb="5">
      <t>コウシ</t>
    </rPh>
    <rPh sb="5" eb="7">
      <t>ホウシュウ</t>
    </rPh>
    <rPh sb="10" eb="11">
      <t>ガツ</t>
    </rPh>
    <rPh sb="11" eb="12">
      <t>ブン</t>
    </rPh>
    <phoneticPr fontId="2"/>
  </si>
  <si>
    <t>非常勤講師通勤旅費（11月分）</t>
    <rPh sb="0" eb="3">
      <t>ヒジョウキン</t>
    </rPh>
    <rPh sb="3" eb="5">
      <t>コウシ</t>
    </rPh>
    <rPh sb="5" eb="7">
      <t>ツウキン</t>
    </rPh>
    <rPh sb="7" eb="9">
      <t>リョヒ</t>
    </rPh>
    <rPh sb="12" eb="13">
      <t>ガツ</t>
    </rPh>
    <rPh sb="13" eb="14">
      <t>ブン</t>
    </rPh>
    <phoneticPr fontId="2"/>
  </si>
  <si>
    <t>非常勤講師報酬（12月分）</t>
    <rPh sb="0" eb="3">
      <t>ヒジョウキン</t>
    </rPh>
    <rPh sb="3" eb="5">
      <t>コウシ</t>
    </rPh>
    <rPh sb="5" eb="7">
      <t>ホウシュウ</t>
    </rPh>
    <rPh sb="10" eb="11">
      <t>ガツ</t>
    </rPh>
    <rPh sb="11" eb="12">
      <t>ブン</t>
    </rPh>
    <phoneticPr fontId="2"/>
  </si>
  <si>
    <t>SSW普通旅費（１２月分）</t>
    <rPh sb="3" eb="5">
      <t>フツウ</t>
    </rPh>
    <rPh sb="5" eb="7">
      <t>リョヒ</t>
    </rPh>
    <rPh sb="10" eb="12">
      <t>ガツブン</t>
    </rPh>
    <phoneticPr fontId="2"/>
  </si>
  <si>
    <t>就学奨励費負担金等に係る状況報告書提出</t>
    <rPh sb="0" eb="2">
      <t>シュウガク</t>
    </rPh>
    <rPh sb="2" eb="4">
      <t>ショウレイ</t>
    </rPh>
    <rPh sb="4" eb="5">
      <t>ヒ</t>
    </rPh>
    <rPh sb="5" eb="8">
      <t>フタンキン</t>
    </rPh>
    <rPh sb="8" eb="9">
      <t>トウ</t>
    </rPh>
    <rPh sb="10" eb="11">
      <t>カカ</t>
    </rPh>
    <rPh sb="12" eb="14">
      <t>ジョウキョウ</t>
    </rPh>
    <rPh sb="14" eb="17">
      <t>ホウコクショ</t>
    </rPh>
    <rPh sb="17" eb="19">
      <t>テイシュツ</t>
    </rPh>
    <phoneticPr fontId="2"/>
  </si>
  <si>
    <t>施行伺（委託業務）（来年度）</t>
    <rPh sb="0" eb="2">
      <t>セコウ</t>
    </rPh>
    <rPh sb="2" eb="3">
      <t>ウカガ</t>
    </rPh>
    <rPh sb="4" eb="6">
      <t>イタク</t>
    </rPh>
    <rPh sb="6" eb="8">
      <t>ギョウム</t>
    </rPh>
    <rPh sb="10" eb="13">
      <t>ライネンド</t>
    </rPh>
    <phoneticPr fontId="2"/>
  </si>
  <si>
    <t>債務負担行為書作成・契約締結（業務委託）</t>
    <rPh sb="0" eb="2">
      <t>サイム</t>
    </rPh>
    <rPh sb="2" eb="4">
      <t>フタン</t>
    </rPh>
    <rPh sb="4" eb="6">
      <t>コウイ</t>
    </rPh>
    <rPh sb="6" eb="7">
      <t>ショ</t>
    </rPh>
    <rPh sb="7" eb="9">
      <t>サクセイ</t>
    </rPh>
    <rPh sb="10" eb="12">
      <t>ケイヤク</t>
    </rPh>
    <rPh sb="12" eb="14">
      <t>テイケツ</t>
    </rPh>
    <rPh sb="15" eb="17">
      <t>ギョウム</t>
    </rPh>
    <rPh sb="17" eb="19">
      <t>イタク</t>
    </rPh>
    <phoneticPr fontId="2"/>
  </si>
  <si>
    <t>購入伺（用紙・インク等）単価契約（来年度）</t>
    <rPh sb="0" eb="2">
      <t>コウニュウ</t>
    </rPh>
    <rPh sb="2" eb="3">
      <t>ウカガ</t>
    </rPh>
    <rPh sb="4" eb="6">
      <t>ヨウシ</t>
    </rPh>
    <rPh sb="10" eb="11">
      <t>トウ</t>
    </rPh>
    <rPh sb="12" eb="14">
      <t>タンカ</t>
    </rPh>
    <rPh sb="14" eb="16">
      <t>ケイヤク</t>
    </rPh>
    <rPh sb="17" eb="20">
      <t>ライネンド</t>
    </rPh>
    <phoneticPr fontId="2"/>
  </si>
  <si>
    <t>SSW普通旅費（8月分）</t>
    <rPh sb="3" eb="5">
      <t>フツウ</t>
    </rPh>
    <rPh sb="5" eb="7">
      <t>リョヒ</t>
    </rPh>
    <rPh sb="9" eb="11">
      <t>ガツブン</t>
    </rPh>
    <phoneticPr fontId="2"/>
  </si>
  <si>
    <t>ＳＳＷ・SC通勤旅費（8月分）</t>
    <phoneticPr fontId="2"/>
  </si>
  <si>
    <t>SSW普通旅費（9月分）</t>
    <rPh sb="3" eb="5">
      <t>フツウ</t>
    </rPh>
    <rPh sb="5" eb="7">
      <t>リョヒ</t>
    </rPh>
    <rPh sb="9" eb="11">
      <t>ガツブン</t>
    </rPh>
    <phoneticPr fontId="2"/>
  </si>
  <si>
    <t>SSW普通旅費（１０月分）</t>
    <rPh sb="3" eb="5">
      <t>フツウ</t>
    </rPh>
    <rPh sb="5" eb="7">
      <t>リョヒ</t>
    </rPh>
    <rPh sb="10" eb="12">
      <t>ガツブン</t>
    </rPh>
    <phoneticPr fontId="2"/>
  </si>
  <si>
    <t>SSW普通旅費（１１月分）</t>
    <rPh sb="3" eb="5">
      <t>フツウ</t>
    </rPh>
    <rPh sb="5" eb="7">
      <t>リョヒ</t>
    </rPh>
    <rPh sb="10" eb="12">
      <t>ガツブン</t>
    </rPh>
    <phoneticPr fontId="2"/>
  </si>
  <si>
    <t>就学奨励費負担金等に係る交付申請計画書提出</t>
    <rPh sb="0" eb="2">
      <t>シュウガク</t>
    </rPh>
    <rPh sb="2" eb="4">
      <t>ショウレイ</t>
    </rPh>
    <rPh sb="4" eb="5">
      <t>ヒ</t>
    </rPh>
    <rPh sb="5" eb="8">
      <t>フタンキン</t>
    </rPh>
    <rPh sb="8" eb="9">
      <t>トウ</t>
    </rPh>
    <rPh sb="10" eb="11">
      <t>カカ</t>
    </rPh>
    <rPh sb="12" eb="14">
      <t>コウフ</t>
    </rPh>
    <rPh sb="14" eb="16">
      <t>シンセイ</t>
    </rPh>
    <rPh sb="16" eb="19">
      <t>ケイカクショ</t>
    </rPh>
    <rPh sb="19" eb="21">
      <t>テイシュツ</t>
    </rPh>
    <phoneticPr fontId="2"/>
  </si>
  <si>
    <t>プール水質検査（6項目）（総トリハロメタン）</t>
    <rPh sb="3" eb="5">
      <t>スイシツ</t>
    </rPh>
    <rPh sb="5" eb="7">
      <t>ケンサ</t>
    </rPh>
    <rPh sb="9" eb="11">
      <t>コウモク</t>
    </rPh>
    <rPh sb="13" eb="14">
      <t>ソウ</t>
    </rPh>
    <phoneticPr fontId="2"/>
  </si>
  <si>
    <t>環境検査報告（総トリハロメタン・ダニ）</t>
    <rPh sb="7" eb="8">
      <t>ソウ</t>
    </rPh>
    <phoneticPr fontId="2"/>
  </si>
  <si>
    <t>収入調定（使用料）（校長宿舎貸付料）</t>
    <rPh sb="0" eb="2">
      <t>シュウニュウ</t>
    </rPh>
    <rPh sb="2" eb="4">
      <t>チョウテイ</t>
    </rPh>
    <rPh sb="5" eb="7">
      <t>シヨウ</t>
    </rPh>
    <rPh sb="7" eb="8">
      <t>リョウ</t>
    </rPh>
    <rPh sb="10" eb="12">
      <t>コウチョウ</t>
    </rPh>
    <rPh sb="12" eb="14">
      <t>シュクシャ</t>
    </rPh>
    <rPh sb="14" eb="16">
      <t>カシツケ</t>
    </rPh>
    <rPh sb="16" eb="17">
      <t>リョウ</t>
    </rPh>
    <phoneticPr fontId="2"/>
  </si>
  <si>
    <t>非常勤講師勤務時間実績表　下期分提出</t>
    <rPh sb="0" eb="3">
      <t>ヒジョウキン</t>
    </rPh>
    <rPh sb="3" eb="5">
      <t>コウシ</t>
    </rPh>
    <rPh sb="5" eb="7">
      <t>キンム</t>
    </rPh>
    <rPh sb="7" eb="9">
      <t>ジカン</t>
    </rPh>
    <rPh sb="9" eb="11">
      <t>ジッセキ</t>
    </rPh>
    <rPh sb="11" eb="12">
      <t>ヒョウ</t>
    </rPh>
    <rPh sb="13" eb="15">
      <t>シモキ</t>
    </rPh>
    <rPh sb="15" eb="16">
      <t>ブン</t>
    </rPh>
    <rPh sb="16" eb="18">
      <t>テイシュツ</t>
    </rPh>
    <phoneticPr fontId="2"/>
  </si>
  <si>
    <t>非常勤講師勤務時間実績表　上期分提出</t>
    <rPh sb="0" eb="3">
      <t>ヒジョウキン</t>
    </rPh>
    <rPh sb="3" eb="5">
      <t>コウシ</t>
    </rPh>
    <rPh sb="5" eb="7">
      <t>キンム</t>
    </rPh>
    <rPh sb="7" eb="9">
      <t>ジカン</t>
    </rPh>
    <rPh sb="9" eb="11">
      <t>ジッセキ</t>
    </rPh>
    <rPh sb="11" eb="12">
      <t>ヒョウ</t>
    </rPh>
    <rPh sb="13" eb="15">
      <t>カミキ</t>
    </rPh>
    <rPh sb="15" eb="16">
      <t>ブン</t>
    </rPh>
    <rPh sb="16" eb="18">
      <t>テイシュツ</t>
    </rPh>
    <phoneticPr fontId="2"/>
  </si>
  <si>
    <t>4/28</t>
    <phoneticPr fontId="2"/>
  </si>
  <si>
    <t>6/7</t>
    <phoneticPr fontId="2"/>
  </si>
  <si>
    <t>7/7</t>
    <phoneticPr fontId="2"/>
  </si>
  <si>
    <t>8/5</t>
    <phoneticPr fontId="2"/>
  </si>
  <si>
    <t>9/7</t>
    <phoneticPr fontId="2"/>
  </si>
  <si>
    <t>10/7</t>
    <phoneticPr fontId="2"/>
  </si>
  <si>
    <t>23日</t>
    <rPh sb="2" eb="3">
      <t>ヒ</t>
    </rPh>
    <phoneticPr fontId="2"/>
  </si>
  <si>
    <t>11/7</t>
    <phoneticPr fontId="2"/>
  </si>
  <si>
    <t>12/7</t>
    <phoneticPr fontId="2"/>
  </si>
  <si>
    <t>4日</t>
    <rPh sb="1" eb="2">
      <t>ヒ</t>
    </rPh>
    <phoneticPr fontId="2"/>
  </si>
  <si>
    <t>25日</t>
    <rPh sb="2" eb="3">
      <t>ヒ</t>
    </rPh>
    <phoneticPr fontId="2"/>
  </si>
  <si>
    <t>3日</t>
    <rPh sb="1" eb="2">
      <t>ヒ</t>
    </rPh>
    <phoneticPr fontId="2"/>
  </si>
  <si>
    <t>24日</t>
    <rPh sb="2" eb="3">
      <t>ヒ</t>
    </rPh>
    <phoneticPr fontId="2"/>
  </si>
  <si>
    <t>1/13</t>
    <phoneticPr fontId="2"/>
  </si>
  <si>
    <t>2/7</t>
    <phoneticPr fontId="2"/>
  </si>
  <si>
    <t>3/7</t>
    <phoneticPr fontId="2"/>
  </si>
  <si>
    <t>（営繕）校長公舎入退居報告書締切</t>
  </si>
  <si>
    <t>集団宿泊研修旅費（予算令達後）</t>
    <rPh sb="0" eb="2">
      <t>シュウダン</t>
    </rPh>
    <rPh sb="2" eb="4">
      <t>シュクハク</t>
    </rPh>
    <rPh sb="4" eb="6">
      <t>ケンシュウ</t>
    </rPh>
    <rPh sb="6" eb="8">
      <t>リョヒ</t>
    </rPh>
    <rPh sb="9" eb="11">
      <t>ヨサン</t>
    </rPh>
    <rPh sb="11" eb="13">
      <t>レイタツ</t>
    </rPh>
    <rPh sb="13" eb="14">
      <t>ゴ</t>
    </rPh>
    <phoneticPr fontId="2"/>
  </si>
  <si>
    <t>産業教育設備希望調査の準備</t>
    <rPh sb="11" eb="13">
      <t>ジュンビ</t>
    </rPh>
    <phoneticPr fontId="2"/>
  </si>
  <si>
    <t>理科教育設備希望調査の準備</t>
    <rPh sb="11" eb="13">
      <t>ジュンビ</t>
    </rPh>
    <phoneticPr fontId="2"/>
  </si>
  <si>
    <t>年度中の備品異動の登録確認</t>
    <rPh sb="0" eb="2">
      <t>ネンド</t>
    </rPh>
    <rPh sb="2" eb="3">
      <t>チュウ</t>
    </rPh>
    <rPh sb="4" eb="6">
      <t>ビヒン</t>
    </rPh>
    <rPh sb="6" eb="8">
      <t>イドウ</t>
    </rPh>
    <rPh sb="9" eb="11">
      <t>トウロク</t>
    </rPh>
    <rPh sb="11" eb="13">
      <t>カクニン</t>
    </rPh>
    <phoneticPr fontId="2"/>
  </si>
  <si>
    <t>理振・産振台帳整理確認</t>
    <rPh sb="0" eb="1">
      <t>リ</t>
    </rPh>
    <rPh sb="1" eb="2">
      <t>オサム</t>
    </rPh>
    <rPh sb="3" eb="5">
      <t>サンシン</t>
    </rPh>
    <rPh sb="5" eb="7">
      <t>ダイチョウ</t>
    </rPh>
    <rPh sb="7" eb="9">
      <t>セイリ</t>
    </rPh>
    <rPh sb="9" eb="11">
      <t>カクニン</t>
    </rPh>
    <phoneticPr fontId="1"/>
  </si>
  <si>
    <t>ゆうnetにて転入者指定処理</t>
    <rPh sb="7" eb="10">
      <t>テンニュウシャ</t>
    </rPh>
    <rPh sb="10" eb="12">
      <t>シテイ</t>
    </rPh>
    <rPh sb="12" eb="14">
      <t>ショリ</t>
    </rPh>
    <phoneticPr fontId="2"/>
  </si>
  <si>
    <t>支出未済の確認</t>
  </si>
  <si>
    <t>（営繕）浄化槽法定検査</t>
  </si>
  <si>
    <t>□</t>
  </si>
  <si>
    <t>（営繕）営繕工事計画書締切</t>
  </si>
  <si>
    <t>（営繕）施設課説明会</t>
  </si>
  <si>
    <t>5／末</t>
  </si>
  <si>
    <t>（営繕）施設台帳提出</t>
  </si>
  <si>
    <t>（営繕）工事記録簿・樹木台帳（写）提出</t>
  </si>
  <si>
    <t>賃金報酬システムへの職員登録（必要に応じて）</t>
    <rPh sb="0" eb="2">
      <t>チンギン</t>
    </rPh>
    <rPh sb="2" eb="4">
      <t>ホウシュウ</t>
    </rPh>
    <rPh sb="10" eb="12">
      <t>ショクイン</t>
    </rPh>
    <rPh sb="12" eb="14">
      <t>トウロク</t>
    </rPh>
    <rPh sb="15" eb="17">
      <t>ヒツヨウ</t>
    </rPh>
    <rPh sb="18" eb="19">
      <t>オウ</t>
    </rPh>
    <phoneticPr fontId="2"/>
  </si>
  <si>
    <t>予定表</t>
    <rPh sb="0" eb="3">
      <t>ヨテイヒョウ</t>
    </rPh>
    <phoneticPr fontId="2"/>
  </si>
  <si>
    <t>年</t>
    <rPh sb="0" eb="1">
      <t>ネン</t>
    </rPh>
    <phoneticPr fontId="2"/>
  </si>
  <si>
    <t>月</t>
    <rPh sb="0" eb="1">
      <t>ガツ</t>
    </rPh>
    <phoneticPr fontId="2"/>
  </si>
  <si>
    <t>日</t>
    <rPh sb="0" eb="1">
      <t>ニチ</t>
    </rPh>
    <phoneticPr fontId="2"/>
  </si>
  <si>
    <t>水</t>
    <phoneticPr fontId="2"/>
  </si>
  <si>
    <t>祝日一覧</t>
    <rPh sb="0" eb="2">
      <t>シュクジツ</t>
    </rPh>
    <rPh sb="2" eb="4">
      <t>イチラン</t>
    </rPh>
    <phoneticPr fontId="2"/>
  </si>
  <si>
    <t>元旦</t>
    <rPh sb="0" eb="2">
      <t>ガンタン</t>
    </rPh>
    <phoneticPr fontId="2"/>
  </si>
  <si>
    <t>祝日</t>
    <rPh sb="0" eb="2">
      <t>シュクジツ</t>
    </rPh>
    <phoneticPr fontId="2"/>
  </si>
  <si>
    <t>成人の日</t>
    <rPh sb="0" eb="2">
      <t>セイジン</t>
    </rPh>
    <rPh sb="3" eb="4">
      <t>ヒ</t>
    </rPh>
    <phoneticPr fontId="2"/>
  </si>
  <si>
    <t>建国記念の日</t>
    <rPh sb="0" eb="2">
      <t>ケンコク</t>
    </rPh>
    <rPh sb="2" eb="4">
      <t>キネン</t>
    </rPh>
    <rPh sb="5" eb="6">
      <t>ヒ</t>
    </rPh>
    <phoneticPr fontId="2"/>
  </si>
  <si>
    <t>春分の日</t>
    <rPh sb="0" eb="2">
      <t>シュンブン</t>
    </rPh>
    <rPh sb="3" eb="4">
      <t>ヒ</t>
    </rPh>
    <phoneticPr fontId="2"/>
  </si>
  <si>
    <t>みどりの日</t>
    <rPh sb="4" eb="5">
      <t>ヒ</t>
    </rPh>
    <phoneticPr fontId="2"/>
  </si>
  <si>
    <t>憲法記念日</t>
    <rPh sb="0" eb="2">
      <t>ケンポウ</t>
    </rPh>
    <rPh sb="2" eb="5">
      <t>キネンビ</t>
    </rPh>
    <phoneticPr fontId="2"/>
  </si>
  <si>
    <t>こどもの日</t>
    <rPh sb="4" eb="5">
      <t>ヒ</t>
    </rPh>
    <phoneticPr fontId="2"/>
  </si>
  <si>
    <t>海の日</t>
    <rPh sb="0" eb="1">
      <t>ウミ</t>
    </rPh>
    <rPh sb="2" eb="3">
      <t>ヒ</t>
    </rPh>
    <phoneticPr fontId="2"/>
  </si>
  <si>
    <t>山の日</t>
    <rPh sb="0" eb="1">
      <t>ヤマ</t>
    </rPh>
    <rPh sb="2" eb="3">
      <t>ヒ</t>
    </rPh>
    <phoneticPr fontId="2"/>
  </si>
  <si>
    <t>敬老の日</t>
    <rPh sb="0" eb="2">
      <t>ケイロウ</t>
    </rPh>
    <rPh sb="3" eb="4">
      <t>ヒ</t>
    </rPh>
    <phoneticPr fontId="2"/>
  </si>
  <si>
    <t>秋分の日</t>
    <rPh sb="0" eb="2">
      <t>シュウブン</t>
    </rPh>
    <rPh sb="3" eb="4">
      <t>ヒ</t>
    </rPh>
    <phoneticPr fontId="2"/>
  </si>
  <si>
    <t>体育の日</t>
    <rPh sb="0" eb="2">
      <t>タイイク</t>
    </rPh>
    <rPh sb="3" eb="4">
      <t>ヒ</t>
    </rPh>
    <phoneticPr fontId="2"/>
  </si>
  <si>
    <t>文化の日</t>
    <rPh sb="0" eb="2">
      <t>ブンカ</t>
    </rPh>
    <rPh sb="3" eb="4">
      <t>ヒ</t>
    </rPh>
    <phoneticPr fontId="2"/>
  </si>
  <si>
    <t>勤労感謝の日</t>
    <rPh sb="0" eb="2">
      <t>キンロウ</t>
    </rPh>
    <rPh sb="2" eb="4">
      <t>カンシャ</t>
    </rPh>
    <rPh sb="5" eb="6">
      <t>ヒ</t>
    </rPh>
    <phoneticPr fontId="2"/>
  </si>
  <si>
    <t>天皇誕生日</t>
    <rPh sb="0" eb="2">
      <t>テンノウ</t>
    </rPh>
    <rPh sb="2" eb="5">
      <t>タンジョウビ</t>
    </rPh>
    <phoneticPr fontId="2"/>
  </si>
  <si>
    <t>昭和の日</t>
    <rPh sb="0" eb="2">
      <t>ショウワ</t>
    </rPh>
    <rPh sb="3" eb="4">
      <t>ヒ</t>
    </rPh>
    <phoneticPr fontId="2"/>
  </si>
  <si>
    <t>昭和の日</t>
    <rPh sb="0" eb="2">
      <t>ショウワ</t>
    </rPh>
    <rPh sb="3" eb="4">
      <t>ヒ</t>
    </rPh>
    <phoneticPr fontId="2"/>
  </si>
  <si>
    <t>憲法記念日</t>
    <rPh sb="0" eb="1">
      <t>ケン</t>
    </rPh>
    <rPh sb="1" eb="2">
      <t>ホウ</t>
    </rPh>
    <rPh sb="2" eb="5">
      <t>キネンビ</t>
    </rPh>
    <phoneticPr fontId="2"/>
  </si>
  <si>
    <t>みどりの日</t>
    <rPh sb="4" eb="5">
      <t>ヒ</t>
    </rPh>
    <phoneticPr fontId="2"/>
  </si>
  <si>
    <t>こどもの日</t>
    <rPh sb="4" eb="5">
      <t>ヒ</t>
    </rPh>
    <phoneticPr fontId="2"/>
  </si>
  <si>
    <t>山の日</t>
    <rPh sb="0" eb="1">
      <t>ヤマ</t>
    </rPh>
    <rPh sb="2" eb="3">
      <t>ヒ</t>
    </rPh>
    <phoneticPr fontId="2"/>
  </si>
  <si>
    <t>秋分の日</t>
    <rPh sb="0" eb="2">
      <t>シュウブン</t>
    </rPh>
    <rPh sb="3" eb="4">
      <t>ヒ</t>
    </rPh>
    <phoneticPr fontId="2"/>
  </si>
  <si>
    <t>文化の日</t>
    <rPh sb="0" eb="2">
      <t>ブンカ</t>
    </rPh>
    <rPh sb="3" eb="4">
      <t>ヒ</t>
    </rPh>
    <phoneticPr fontId="2"/>
  </si>
  <si>
    <t>勤労感謝の日</t>
    <rPh sb="0" eb="2">
      <t>キンロウ</t>
    </rPh>
    <rPh sb="2" eb="4">
      <t>カンシャ</t>
    </rPh>
    <rPh sb="5" eb="6">
      <t>ヒ</t>
    </rPh>
    <phoneticPr fontId="2"/>
  </si>
  <si>
    <t>年始休暇</t>
    <rPh sb="0" eb="2">
      <t>ネンシ</t>
    </rPh>
    <rPh sb="2" eb="4">
      <t>キュウカ</t>
    </rPh>
    <phoneticPr fontId="2"/>
  </si>
  <si>
    <t>年末休暇</t>
    <rPh sb="0" eb="2">
      <t>ネンマツ</t>
    </rPh>
    <rPh sb="2" eb="4">
      <t>キュウカ</t>
    </rPh>
    <phoneticPr fontId="2"/>
  </si>
  <si>
    <t>建国記念日</t>
    <rPh sb="0" eb="5">
      <t>ケンコクキネンビ</t>
    </rPh>
    <phoneticPr fontId="2"/>
  </si>
  <si>
    <t>即位の日</t>
    <rPh sb="0" eb="2">
      <t>ソクイ</t>
    </rPh>
    <rPh sb="3" eb="4">
      <t>ヒ</t>
    </rPh>
    <phoneticPr fontId="2"/>
  </si>
  <si>
    <t>振替休日</t>
    <rPh sb="0" eb="2">
      <t>フリカエ</t>
    </rPh>
    <rPh sb="2" eb="4">
      <t>キュウジツ</t>
    </rPh>
    <phoneticPr fontId="2"/>
  </si>
  <si>
    <t>海の日</t>
    <rPh sb="0" eb="1">
      <t>ウミ</t>
    </rPh>
    <rPh sb="2" eb="3">
      <t>ヒ</t>
    </rPh>
    <phoneticPr fontId="2"/>
  </si>
  <si>
    <t>敬老の日</t>
    <rPh sb="0" eb="2">
      <t>ケイロウ</t>
    </rPh>
    <rPh sb="3" eb="4">
      <t>ヒ</t>
    </rPh>
    <phoneticPr fontId="2"/>
  </si>
  <si>
    <t>体育の日</t>
    <rPh sb="0" eb="2">
      <t>タイイク</t>
    </rPh>
    <rPh sb="3" eb="4">
      <t>ヒ</t>
    </rPh>
    <phoneticPr fontId="2"/>
  </si>
  <si>
    <t>振替休日</t>
    <rPh sb="0" eb="2">
      <t>フリカエ</t>
    </rPh>
    <rPh sb="2" eb="4">
      <t>キュウジツ</t>
    </rPh>
    <phoneticPr fontId="2"/>
  </si>
  <si>
    <t>仕事納め</t>
    <rPh sb="0" eb="2">
      <t>シゴト</t>
    </rPh>
    <rPh sb="2" eb="3">
      <t>オサ</t>
    </rPh>
    <phoneticPr fontId="2"/>
  </si>
  <si>
    <t>仕事始め</t>
    <rPh sb="0" eb="2">
      <t>シゴト</t>
    </rPh>
    <rPh sb="2" eb="3">
      <t>ハジ</t>
    </rPh>
    <phoneticPr fontId="2"/>
  </si>
  <si>
    <t>成人の日</t>
    <rPh sb="0" eb="2">
      <t>セイジン</t>
    </rPh>
    <rPh sb="3" eb="4">
      <t>ヒ</t>
    </rPh>
    <phoneticPr fontId="2"/>
  </si>
  <si>
    <t>天皇誕生日</t>
    <rPh sb="0" eb="2">
      <t>テンノウ</t>
    </rPh>
    <rPh sb="2" eb="4">
      <t>タンジョウ</t>
    </rPh>
    <rPh sb="4" eb="5">
      <t>ヒ</t>
    </rPh>
    <phoneticPr fontId="2"/>
  </si>
  <si>
    <t>春分の日</t>
    <rPh sb="0" eb="2">
      <t>シュンブン</t>
    </rPh>
    <rPh sb="3" eb="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</si>
</sst>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
    <numFmt numFmtId="177" formatCode="aaa"/>
  </numFmts>
  <fonts count="28" x14ac:knownFonts="1">
    <font>
      <sz val="11"/>
      <color theme="1"/>
      <name val="ＭＳ Ｐゴシック"/>
      <family val="2"/>
      <scheme val="minor"/>
    </font>
    <font>
      <sz val="11"/>
      <color theme="1"/>
      <name val="HG丸ｺﾞｼｯｸM-PRO"/>
      <family val="3"/>
      <charset val="128"/>
    </font>
    <font>
      <sz val="6"/>
      <name val="ＭＳ Ｐゴシック"/>
      <family val="3"/>
      <charset val="128"/>
      <scheme val="minor"/>
    </font>
    <font>
      <sz val="18"/>
      <color theme="1"/>
      <name val="HG丸ｺﾞｼｯｸM-PRO"/>
      <family val="3"/>
      <charset val="128"/>
    </font>
    <font>
      <sz val="12"/>
      <color theme="1"/>
      <name val="HG丸ｺﾞｼｯｸM-PRO"/>
      <family val="3"/>
      <charset val="128"/>
    </font>
    <font>
      <sz val="20"/>
      <color theme="1"/>
      <name val="HG丸ｺﾞｼｯｸM-PRO"/>
      <family val="3"/>
      <charset val="128"/>
    </font>
    <font>
      <sz val="20"/>
      <name val="HG丸ｺﾞｼｯｸM-PRO"/>
      <family val="3"/>
      <charset val="128"/>
    </font>
    <font>
      <sz val="11"/>
      <color theme="1"/>
      <name val="ＭＳ Ｐゴシック"/>
      <family val="2"/>
      <scheme val="minor"/>
    </font>
    <font>
      <sz val="6"/>
      <name val="ＭＳ Ｐゴシック"/>
      <family val="2"/>
      <charset val="128"/>
      <scheme val="minor"/>
    </font>
    <font>
      <sz val="24"/>
      <color theme="1"/>
      <name val="HG丸ｺﾞｼｯｸM-PRO"/>
      <family val="3"/>
      <charset val="128"/>
    </font>
    <font>
      <b/>
      <sz val="24"/>
      <color theme="1"/>
      <name val="HG丸ｺﾞｼｯｸM-PRO"/>
      <family val="3"/>
      <charset val="128"/>
    </font>
    <font>
      <sz val="28"/>
      <color theme="1"/>
      <name val="HG丸ｺﾞｼｯｸM-PRO"/>
      <family val="3"/>
      <charset val="128"/>
    </font>
    <font>
      <sz val="28"/>
      <name val="HG丸ｺﾞｼｯｸM-PRO"/>
      <family val="3"/>
      <charset val="128"/>
    </font>
    <font>
      <sz val="28"/>
      <color rgb="FFFF0000"/>
      <name val="HG丸ｺﾞｼｯｸM-PRO"/>
      <family val="3"/>
      <charset val="128"/>
    </font>
    <font>
      <sz val="16"/>
      <color theme="1"/>
      <name val="HG丸ｺﾞｼｯｸM-PRO"/>
      <family val="3"/>
      <charset val="128"/>
    </font>
    <font>
      <sz val="24"/>
      <color theme="1"/>
      <name val="ＭＳ Ｐゴシック"/>
      <family val="2"/>
      <scheme val="minor"/>
    </font>
    <font>
      <sz val="26"/>
      <color theme="1"/>
      <name val="HG丸ｺﾞｼｯｸM-PRO"/>
      <family val="3"/>
      <charset val="128"/>
    </font>
    <font>
      <sz val="22"/>
      <color theme="1"/>
      <name val="HG丸ｺﾞｼｯｸM-PRO"/>
      <family val="3"/>
      <charset val="128"/>
    </font>
    <font>
      <sz val="26"/>
      <color theme="1"/>
      <name val="ＭＳ Ｐゴシック"/>
      <family val="2"/>
      <scheme val="minor"/>
    </font>
    <font>
      <sz val="24"/>
      <name val="HG丸ｺﾞｼｯｸM-PRO"/>
      <family val="3"/>
      <charset val="128"/>
    </font>
    <font>
      <sz val="22"/>
      <name val="HG丸ｺﾞｼｯｸM-PRO"/>
      <family val="3"/>
      <charset val="128"/>
    </font>
    <font>
      <sz val="14"/>
      <color theme="1"/>
      <name val="HG丸ｺﾞｼｯｸM-PRO"/>
      <family val="3"/>
      <charset val="128"/>
    </font>
    <font>
      <sz val="20"/>
      <name val="ＭＳ Ｐゴシック"/>
      <family val="3"/>
      <charset val="128"/>
      <scheme val="minor"/>
    </font>
    <font>
      <i/>
      <sz val="28"/>
      <color theme="1"/>
      <name val="HG丸ｺﾞｼｯｸM-PRO"/>
      <family val="3"/>
      <charset val="128"/>
    </font>
    <font>
      <sz val="16"/>
      <color theme="0"/>
      <name val="HG丸ｺﾞｼｯｸM-PRO"/>
      <family val="3"/>
      <charset val="128"/>
    </font>
    <font>
      <sz val="28"/>
      <color theme="0"/>
      <name val="HG丸ｺﾞｼｯｸM-PRO"/>
      <family val="3"/>
      <charset val="128"/>
    </font>
    <font>
      <b/>
      <sz val="48"/>
      <color theme="1"/>
      <name val="HG丸ｺﾞｼｯｸM-PRO"/>
      <family val="3"/>
      <charset val="128"/>
    </font>
    <font>
      <b/>
      <sz val="36"/>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top/>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top/>
      <bottom style="thin">
        <color indexed="64"/>
      </bottom>
      <diagonal/>
    </border>
    <border>
      <left/>
      <right/>
      <top style="dotted">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371">
    <xf numFmtId="0" fontId="0" fillId="0" borderId="0" xfId="0"/>
    <xf numFmtId="0" fontId="1" fillId="0" borderId="0" xfId="0" applyFont="1" applyBorder="1"/>
    <xf numFmtId="0" fontId="1" fillId="0" borderId="0" xfId="0" applyFont="1" applyBorder="1" applyAlignment="1">
      <alignment vertical="center"/>
    </xf>
    <xf numFmtId="0" fontId="1" fillId="0" borderId="0" xfId="0" applyFont="1" applyBorder="1" applyAlignment="1">
      <alignment horizontal="center"/>
    </xf>
    <xf numFmtId="0" fontId="5" fillId="0" borderId="0" xfId="0" applyFont="1" applyBorder="1" applyAlignment="1">
      <alignment vertical="center"/>
    </xf>
    <xf numFmtId="0" fontId="1" fillId="0" borderId="0"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vertical="center"/>
    </xf>
    <xf numFmtId="0" fontId="5" fillId="0" borderId="0" xfId="0" applyFont="1" applyBorder="1"/>
    <xf numFmtId="0" fontId="5" fillId="0" borderId="0" xfId="0" applyFont="1" applyBorder="1" applyAlignment="1">
      <alignment horizontal="center"/>
    </xf>
    <xf numFmtId="0" fontId="9" fillId="0" borderId="0" xfId="0" applyFont="1" applyBorder="1"/>
    <xf numFmtId="0" fontId="9" fillId="0" borderId="1" xfId="0" applyFont="1" applyBorder="1" applyAlignment="1">
      <alignment horizontal="center" vertical="center" textRotation="255"/>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0" xfId="0" applyFont="1" applyBorder="1" applyAlignment="1">
      <alignment horizontal="center"/>
    </xf>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right" vertical="center"/>
    </xf>
    <xf numFmtId="0" fontId="9" fillId="0" borderId="0" xfId="0" applyFont="1" applyBorder="1" applyAlignment="1">
      <alignment vertical="top"/>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Border="1"/>
    <xf numFmtId="0" fontId="11" fillId="0" borderId="0" xfId="0" applyFont="1" applyFill="1" applyBorder="1" applyAlignment="1">
      <alignment shrinkToFit="1"/>
    </xf>
    <xf numFmtId="0" fontId="9" fillId="0" borderId="0" xfId="0" applyFont="1" applyFill="1" applyBorder="1" applyAlignment="1">
      <alignment horizontal="center" vertical="center"/>
    </xf>
    <xf numFmtId="0" fontId="9" fillId="0" borderId="26" xfId="0" applyFont="1" applyBorder="1" applyAlignment="1">
      <alignment horizontal="center" vertical="center" textRotation="255"/>
    </xf>
    <xf numFmtId="0" fontId="9" fillId="0" borderId="27" xfId="0" applyFont="1" applyBorder="1" applyAlignment="1">
      <alignment horizontal="center" vertical="center" shrinkToFit="1"/>
    </xf>
    <xf numFmtId="0" fontId="11" fillId="0" borderId="0" xfId="0" applyFont="1" applyBorder="1" applyAlignment="1">
      <alignment vertical="center"/>
    </xf>
    <xf numFmtId="0" fontId="11" fillId="0" borderId="13" xfId="0" applyFont="1" applyBorder="1" applyAlignment="1">
      <alignment vertical="center"/>
    </xf>
    <xf numFmtId="0" fontId="11" fillId="0" borderId="13" xfId="0" applyFont="1" applyBorder="1" applyAlignment="1">
      <alignment horizontal="right" vertical="center"/>
    </xf>
    <xf numFmtId="0" fontId="11" fillId="0" borderId="0" xfId="0" applyFont="1" applyBorder="1" applyAlignment="1">
      <alignment vertical="top"/>
    </xf>
    <xf numFmtId="0" fontId="11" fillId="0" borderId="0" xfId="0" applyFont="1" applyBorder="1" applyAlignment="1">
      <alignment horizontal="center"/>
    </xf>
    <xf numFmtId="0" fontId="9" fillId="0" borderId="0" xfId="0" applyFont="1" applyFill="1" applyBorder="1" applyAlignment="1">
      <alignment vertical="center" shrinkToFit="1"/>
    </xf>
    <xf numFmtId="0" fontId="9" fillId="0" borderId="0" xfId="0" applyFont="1" applyBorder="1" applyAlignment="1">
      <alignment vertical="center" shrinkToFit="1"/>
    </xf>
    <xf numFmtId="0" fontId="9" fillId="0" borderId="0" xfId="0" applyFont="1" applyBorder="1" applyAlignment="1">
      <alignment shrinkToFit="1"/>
    </xf>
    <xf numFmtId="0" fontId="11" fillId="0" borderId="0" xfId="0" applyFont="1" applyBorder="1" applyAlignment="1">
      <alignment vertical="center" shrinkToFit="1"/>
    </xf>
    <xf numFmtId="0" fontId="9" fillId="0" borderId="20" xfId="0" applyFont="1" applyBorder="1" applyAlignment="1">
      <alignment horizontal="center" vertical="center" shrinkToFit="1"/>
    </xf>
    <xf numFmtId="0" fontId="5" fillId="0" borderId="0" xfId="0" applyFont="1" applyFill="1" applyBorder="1"/>
    <xf numFmtId="0" fontId="14" fillId="0" borderId="0" xfId="0" applyFont="1" applyBorder="1"/>
    <xf numFmtId="0" fontId="11" fillId="0" borderId="13" xfId="0" applyFont="1" applyBorder="1" applyAlignment="1">
      <alignment horizontal="center" vertical="center"/>
    </xf>
    <xf numFmtId="0" fontId="14" fillId="0" borderId="25" xfId="0" applyFont="1" applyBorder="1" applyAlignment="1">
      <alignment horizontal="center" vertical="center" shrinkToFit="1"/>
    </xf>
    <xf numFmtId="0" fontId="14" fillId="0" borderId="13" xfId="0" applyFont="1" applyBorder="1" applyAlignment="1">
      <alignment vertical="center"/>
    </xf>
    <xf numFmtId="49" fontId="14" fillId="0" borderId="0" xfId="0" applyNumberFormat="1" applyFont="1" applyBorder="1"/>
    <xf numFmtId="49" fontId="14" fillId="0" borderId="25" xfId="0" applyNumberFormat="1" applyFont="1" applyBorder="1" applyAlignment="1">
      <alignment horizontal="center" vertical="center" shrinkToFit="1"/>
    </xf>
    <xf numFmtId="49" fontId="14" fillId="0" borderId="13" xfId="0" applyNumberFormat="1" applyFont="1" applyBorder="1" applyAlignment="1">
      <alignment vertical="center"/>
    </xf>
    <xf numFmtId="49" fontId="14" fillId="0" borderId="13" xfId="0" applyNumberFormat="1" applyFont="1" applyBorder="1" applyAlignment="1">
      <alignment horizontal="center" vertical="center" shrinkToFit="1"/>
    </xf>
    <xf numFmtId="0" fontId="14" fillId="0" borderId="0" xfId="0" applyFont="1" applyBorder="1" applyAlignment="1">
      <alignment wrapText="1"/>
    </xf>
    <xf numFmtId="0" fontId="14" fillId="0" borderId="2" xfId="0" applyFont="1" applyBorder="1" applyAlignment="1">
      <alignment horizontal="center" vertical="center"/>
    </xf>
    <xf numFmtId="0" fontId="14" fillId="0" borderId="25" xfId="0" applyFont="1" applyBorder="1" applyAlignment="1">
      <alignment horizontal="center" vertical="center"/>
    </xf>
    <xf numFmtId="0" fontId="14" fillId="0" borderId="13" xfId="0" applyFont="1" applyBorder="1" applyAlignment="1">
      <alignment horizontal="center" vertical="center" shrinkToFit="1"/>
    </xf>
    <xf numFmtId="0" fontId="5" fillId="0" borderId="26" xfId="0" applyFont="1" applyBorder="1" applyAlignment="1">
      <alignment vertical="center" textRotation="255"/>
    </xf>
    <xf numFmtId="0" fontId="21" fillId="0" borderId="25" xfId="0" applyFont="1" applyBorder="1" applyAlignment="1">
      <alignment horizontal="center" vertical="center" shrinkToFit="1"/>
    </xf>
    <xf numFmtId="0" fontId="14" fillId="0" borderId="0" xfId="0" applyFont="1" applyBorder="1" applyAlignment="1">
      <alignment horizontal="center"/>
    </xf>
    <xf numFmtId="0" fontId="14" fillId="0" borderId="13" xfId="0" applyFont="1" applyBorder="1" applyAlignment="1">
      <alignment horizontal="center" vertical="center"/>
    </xf>
    <xf numFmtId="0" fontId="21" fillId="0" borderId="13" xfId="0" applyFont="1" applyBorder="1" applyAlignment="1">
      <alignment horizontal="center" vertical="center" shrinkToFit="1"/>
    </xf>
    <xf numFmtId="0" fontId="11" fillId="0" borderId="26" xfId="0" applyFont="1" applyBorder="1" applyAlignment="1">
      <alignment vertical="center" textRotation="255"/>
    </xf>
    <xf numFmtId="0" fontId="21" fillId="0" borderId="2" xfId="0" applyFont="1" applyBorder="1" applyAlignment="1">
      <alignment horizontal="center" vertical="center" shrinkToFit="1"/>
    </xf>
    <xf numFmtId="0" fontId="11" fillId="0" borderId="10"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horizontal="center" vertical="center"/>
    </xf>
    <xf numFmtId="0" fontId="16" fillId="0" borderId="20" xfId="0" applyFont="1" applyBorder="1" applyAlignment="1">
      <alignment vertical="center"/>
    </xf>
    <xf numFmtId="0" fontId="11" fillId="0" borderId="14" xfId="0" applyFont="1" applyBorder="1" applyAlignment="1">
      <alignment vertical="center"/>
    </xf>
    <xf numFmtId="0" fontId="16" fillId="0" borderId="21" xfId="0" applyFont="1" applyBorder="1" applyAlignment="1">
      <alignment vertical="center"/>
    </xf>
    <xf numFmtId="0" fontId="11" fillId="0" borderId="13" xfId="0" applyFont="1" applyBorder="1" applyAlignment="1">
      <alignment horizontal="center" vertical="center"/>
    </xf>
    <xf numFmtId="0" fontId="11" fillId="0" borderId="7" xfId="0" applyFont="1" applyBorder="1" applyAlignment="1">
      <alignment vertical="center" textRotation="255" shrinkToFit="1"/>
    </xf>
    <xf numFmtId="0" fontId="11" fillId="0" borderId="14" xfId="0" applyFont="1" applyBorder="1" applyAlignment="1">
      <alignment horizontal="center" vertical="center"/>
    </xf>
    <xf numFmtId="0" fontId="11" fillId="0" borderId="8" xfId="0" applyFont="1" applyBorder="1"/>
    <xf numFmtId="0" fontId="11" fillId="0" borderId="31" xfId="0" applyFont="1" applyBorder="1" applyAlignment="1">
      <alignment vertical="center" textRotation="255" shrinkToFit="1"/>
    </xf>
    <xf numFmtId="0" fontId="11" fillId="0" borderId="18" xfId="0" applyFont="1" applyBorder="1"/>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56" fontId="0" fillId="0" borderId="0" xfId="0" applyNumberFormat="1"/>
    <xf numFmtId="176" fontId="11" fillId="5" borderId="12" xfId="0" applyNumberFormat="1" applyFont="1" applyFill="1" applyBorder="1" applyAlignment="1">
      <alignment horizontal="center" vertical="center"/>
    </xf>
    <xf numFmtId="0" fontId="11" fillId="5" borderId="15" xfId="0" applyFont="1" applyFill="1" applyBorder="1" applyAlignment="1">
      <alignment horizontal="left" vertical="center"/>
    </xf>
    <xf numFmtId="0" fontId="11" fillId="5" borderId="38" xfId="0" applyFont="1" applyFill="1" applyBorder="1" applyAlignment="1">
      <alignment horizontal="left" vertical="center"/>
    </xf>
    <xf numFmtId="0" fontId="11" fillId="5" borderId="41"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36"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12" xfId="0" applyFont="1" applyFill="1" applyBorder="1" applyAlignment="1">
      <alignment horizontal="center" vertical="center"/>
    </xf>
    <xf numFmtId="177" fontId="11" fillId="5" borderId="12"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177" fontId="11" fillId="0" borderId="12" xfId="0"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43" xfId="0" applyFont="1" applyFill="1" applyBorder="1" applyAlignment="1">
      <alignment horizontal="center" vertical="center"/>
    </xf>
    <xf numFmtId="0" fontId="11" fillId="5" borderId="44" xfId="0" applyFont="1" applyFill="1" applyBorder="1" applyAlignment="1">
      <alignment horizontal="center" vertical="center"/>
    </xf>
    <xf numFmtId="0" fontId="11" fillId="0" borderId="44" xfId="0" applyFont="1" applyFill="1" applyBorder="1" applyAlignment="1">
      <alignment horizontal="center" vertical="center"/>
    </xf>
    <xf numFmtId="176" fontId="11" fillId="4" borderId="12" xfId="0" applyNumberFormat="1" applyFont="1" applyFill="1" applyBorder="1" applyAlignment="1">
      <alignment horizontal="center" vertical="center"/>
    </xf>
    <xf numFmtId="0" fontId="11" fillId="4" borderId="12" xfId="0" applyFont="1" applyFill="1" applyBorder="1" applyAlignment="1">
      <alignment horizontal="center" vertical="center"/>
    </xf>
    <xf numFmtId="0" fontId="11" fillId="4" borderId="44" xfId="0" applyFont="1" applyFill="1" applyBorder="1" applyAlignment="1">
      <alignment horizontal="center" vertical="center"/>
    </xf>
    <xf numFmtId="176" fontId="11" fillId="0" borderId="38" xfId="0" applyNumberFormat="1" applyFont="1" applyFill="1" applyBorder="1" applyAlignment="1">
      <alignment horizontal="center" vertical="center"/>
    </xf>
    <xf numFmtId="0" fontId="26" fillId="3" borderId="0" xfId="0" applyFont="1" applyFill="1" applyBorder="1" applyAlignment="1">
      <alignment horizontal="center" vertical="center"/>
    </xf>
    <xf numFmtId="0" fontId="26" fillId="0" borderId="0" xfId="0" applyFont="1" applyFill="1" applyBorder="1" applyAlignment="1">
      <alignment horizontal="center" vertical="center"/>
    </xf>
    <xf numFmtId="14" fontId="24" fillId="2" borderId="0" xfId="0" applyNumberFormat="1"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12" xfId="0" applyFont="1" applyFill="1" applyBorder="1" applyAlignment="1">
      <alignment horizontal="center" vertical="center"/>
    </xf>
    <xf numFmtId="0" fontId="14" fillId="0" borderId="14"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2" xfId="0" applyFont="1" applyBorder="1" applyAlignment="1">
      <alignment vertical="center" shrinkToFit="1"/>
    </xf>
    <xf numFmtId="0" fontId="11" fillId="0" borderId="20" xfId="0" applyFont="1" applyBorder="1" applyAlignment="1">
      <alignment vertical="center" shrinkToFit="1"/>
    </xf>
    <xf numFmtId="0" fontId="12" fillId="0" borderId="22" xfId="0" applyFont="1" applyFill="1" applyBorder="1" applyAlignment="1">
      <alignment vertical="center" shrinkToFit="1"/>
    </xf>
    <xf numFmtId="0" fontId="12" fillId="0" borderId="20" xfId="0" applyFont="1" applyFill="1" applyBorder="1" applyAlignment="1">
      <alignment vertical="center" shrinkToFit="1"/>
    </xf>
    <xf numFmtId="0" fontId="11" fillId="0" borderId="23"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31" xfId="0" applyFont="1" applyBorder="1" applyAlignment="1">
      <alignment horizontal="center" vertical="center" textRotation="255"/>
    </xf>
    <xf numFmtId="0" fontId="11" fillId="0" borderId="9" xfId="0" applyFont="1" applyBorder="1" applyAlignment="1">
      <alignment horizontal="center" vertical="center" textRotation="255"/>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6" fillId="0" borderId="21" xfId="0" applyFont="1" applyFill="1" applyBorder="1" applyAlignment="1">
      <alignment vertical="center" shrinkToFit="1"/>
    </xf>
    <xf numFmtId="0" fontId="11" fillId="0" borderId="21" xfId="1" applyFont="1" applyBorder="1" applyAlignment="1">
      <alignment vertical="center" shrinkToFit="1"/>
    </xf>
    <xf numFmtId="0" fontId="11" fillId="0" borderId="21" xfId="0" applyFont="1" applyFill="1" applyBorder="1" applyAlignment="1">
      <alignment vertical="center" shrinkToFit="1"/>
    </xf>
    <xf numFmtId="0" fontId="11" fillId="0" borderId="21" xfId="0" applyFont="1" applyBorder="1" applyAlignment="1">
      <alignment vertical="center" shrinkToFit="1"/>
    </xf>
    <xf numFmtId="0" fontId="11" fillId="0" borderId="35" xfId="0" applyFont="1" applyFill="1" applyBorder="1" applyAlignment="1">
      <alignment vertical="center" shrinkToFit="1"/>
    </xf>
    <xf numFmtId="0" fontId="14" fillId="0" borderId="14" xfId="0" quotePrefix="1" applyFont="1" applyBorder="1" applyAlignment="1">
      <alignment horizontal="center" vertical="center" shrinkToFit="1"/>
    </xf>
    <xf numFmtId="0" fontId="14" fillId="0" borderId="34"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3" xfId="0" applyFont="1" applyBorder="1" applyAlignment="1">
      <alignment horizontal="center" vertical="center" textRotation="255"/>
    </xf>
    <xf numFmtId="56" fontId="14" fillId="0" borderId="14" xfId="0" quotePrefix="1" applyNumberFormat="1" applyFont="1" applyBorder="1" applyAlignment="1">
      <alignment horizontal="center" vertical="center" shrinkToFit="1"/>
    </xf>
    <xf numFmtId="0" fontId="14" fillId="0" borderId="32" xfId="0" applyFont="1" applyBorder="1" applyAlignment="1">
      <alignment horizontal="center" vertical="center" shrinkToFit="1"/>
    </xf>
    <xf numFmtId="0" fontId="11" fillId="0" borderId="32"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36"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18" xfId="0" applyFont="1" applyBorder="1" applyAlignment="1">
      <alignment vertical="center" shrinkToFit="1"/>
    </xf>
    <xf numFmtId="0" fontId="11" fillId="0" borderId="22" xfId="0" applyFont="1" applyFill="1" applyBorder="1" applyAlignment="1">
      <alignment vertical="center" shrinkToFit="1"/>
    </xf>
    <xf numFmtId="0" fontId="0" fillId="0" borderId="20" xfId="0" applyFont="1" applyBorder="1" applyAlignment="1">
      <alignment vertical="center" shrinkToFit="1"/>
    </xf>
    <xf numFmtId="0" fontId="16" fillId="0" borderId="21" xfId="0" applyFont="1" applyBorder="1" applyAlignment="1">
      <alignment vertical="center" shrinkToFit="1"/>
    </xf>
    <xf numFmtId="0" fontId="16" fillId="0" borderId="37" xfId="0" applyFont="1" applyBorder="1" applyAlignment="1">
      <alignment vertical="center" shrinkToFit="1"/>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2" fillId="0" borderId="21" xfId="1" applyFont="1" applyBorder="1" applyAlignment="1">
      <alignment vertical="center" shrinkToFit="1"/>
    </xf>
    <xf numFmtId="0" fontId="11" fillId="0" borderId="13" xfId="0" applyFont="1" applyBorder="1" applyAlignment="1">
      <alignment horizontal="center" vertical="center" shrinkToFit="1"/>
    </xf>
    <xf numFmtId="0" fontId="14" fillId="0" borderId="13" xfId="0" applyFont="1" applyBorder="1" applyAlignment="1">
      <alignment horizontal="center" vertical="center" shrinkToFit="1"/>
    </xf>
    <xf numFmtId="0" fontId="4" fillId="0" borderId="7"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9" fillId="0" borderId="21" xfId="0" applyFont="1" applyBorder="1" applyAlignment="1">
      <alignment vertical="center" shrinkToFit="1"/>
    </xf>
    <xf numFmtId="0" fontId="11" fillId="0" borderId="29" xfId="0" applyFont="1" applyBorder="1" applyAlignment="1">
      <alignment vertical="center" shrinkToFit="1"/>
    </xf>
    <xf numFmtId="0" fontId="12" fillId="0" borderId="20" xfId="1" applyFont="1" applyBorder="1" applyAlignment="1">
      <alignment vertical="center" shrinkToFit="1"/>
    </xf>
    <xf numFmtId="0" fontId="11" fillId="0" borderId="37" xfId="0" applyFont="1" applyBorder="1" applyAlignment="1">
      <alignment vertical="center" shrinkToFit="1"/>
    </xf>
    <xf numFmtId="0" fontId="5" fillId="0" borderId="20" xfId="1" applyFont="1" applyBorder="1" applyAlignment="1">
      <alignment vertical="center" shrinkToFit="1"/>
    </xf>
    <xf numFmtId="0" fontId="5" fillId="0" borderId="21" xfId="1" applyFont="1" applyBorder="1" applyAlignment="1">
      <alignment vertical="center" shrinkToFit="1"/>
    </xf>
    <xf numFmtId="0" fontId="11" fillId="0" borderId="37" xfId="1" applyFont="1" applyBorder="1" applyAlignment="1">
      <alignment vertical="center" shrinkToFit="1"/>
    </xf>
    <xf numFmtId="0" fontId="16" fillId="0" borderId="21" xfId="1" applyFont="1" applyBorder="1" applyAlignment="1">
      <alignment vertical="center" shrinkToFit="1"/>
    </xf>
    <xf numFmtId="0" fontId="16" fillId="0" borderId="37" xfId="1" applyFont="1" applyBorder="1" applyAlignment="1">
      <alignment vertical="center" shrinkToFit="1"/>
    </xf>
    <xf numFmtId="0" fontId="11" fillId="0" borderId="20" xfId="1" applyFont="1" applyBorder="1" applyAlignment="1">
      <alignment vertical="center" shrinkToFit="1"/>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29" xfId="1" applyFont="1" applyBorder="1" applyAlignment="1">
      <alignment vertical="center" shrinkToFit="1"/>
    </xf>
    <xf numFmtId="0" fontId="11" fillId="0" borderId="35" xfId="0" applyFont="1" applyBorder="1" applyAlignment="1">
      <alignment vertical="center" shrinkToFit="1"/>
    </xf>
    <xf numFmtId="0" fontId="17" fillId="0" borderId="7" xfId="0" applyFont="1" applyBorder="1" applyAlignment="1">
      <alignment horizontal="center" vertical="center" textRotation="255"/>
    </xf>
    <xf numFmtId="0" fontId="17" fillId="0" borderId="31" xfId="0" applyFont="1" applyBorder="1" applyAlignment="1">
      <alignment horizontal="center" vertical="center" textRotation="255"/>
    </xf>
    <xf numFmtId="0" fontId="11" fillId="0" borderId="33"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31" xfId="0" applyFont="1" applyBorder="1" applyAlignment="1">
      <alignment horizontal="center" vertical="center" textRotation="255" wrapText="1"/>
    </xf>
    <xf numFmtId="0" fontId="11" fillId="5" borderId="15" xfId="0" applyFont="1" applyFill="1" applyBorder="1" applyAlignment="1">
      <alignment horizontal="center" vertical="center"/>
    </xf>
    <xf numFmtId="0" fontId="11" fillId="5" borderId="38" xfId="0" applyFont="1" applyFill="1" applyBorder="1" applyAlignment="1">
      <alignment horizontal="center" vertical="center"/>
    </xf>
    <xf numFmtId="0" fontId="11" fillId="5" borderId="41"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42"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43"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12" fillId="0" borderId="44" xfId="0" applyFont="1" applyFill="1" applyBorder="1" applyAlignment="1">
      <alignment horizontal="center" vertical="center"/>
    </xf>
    <xf numFmtId="176" fontId="25" fillId="0" borderId="38"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11" fillId="0" borderId="33"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1" fillId="0" borderId="31" xfId="0" applyFont="1" applyBorder="1" applyAlignment="1">
      <alignment horizontal="center" vertical="center" textRotation="255" shrinkToFit="1"/>
    </xf>
    <xf numFmtId="0" fontId="14" fillId="0" borderId="19" xfId="0" applyFont="1" applyBorder="1" applyAlignment="1">
      <alignment horizontal="center" vertical="center" shrinkToFit="1"/>
    </xf>
    <xf numFmtId="0" fontId="11" fillId="0" borderId="19" xfId="0" applyFont="1" applyBorder="1" applyAlignment="1">
      <alignment horizontal="center" vertical="center" shrinkToFit="1"/>
    </xf>
    <xf numFmtId="0" fontId="16" fillId="0" borderId="22" xfId="1" applyFont="1" applyBorder="1" applyAlignment="1">
      <alignment vertical="center" shrinkToFit="1"/>
    </xf>
    <xf numFmtId="0" fontId="16" fillId="0" borderId="20" xfId="1" applyFont="1" applyBorder="1" applyAlignment="1">
      <alignment vertical="center" shrinkToFit="1"/>
    </xf>
    <xf numFmtId="0" fontId="11" fillId="0" borderId="22" xfId="1" applyFont="1" applyBorder="1" applyAlignment="1">
      <alignment vertical="center" shrinkToFit="1"/>
    </xf>
    <xf numFmtId="0" fontId="11" fillId="0" borderId="38" xfId="0" applyFont="1" applyBorder="1" applyAlignment="1">
      <alignment horizontal="center" vertical="center" shrinkToFit="1"/>
    </xf>
    <xf numFmtId="0" fontId="14" fillId="0" borderId="19" xfId="0" quotePrefix="1" applyFont="1" applyBorder="1" applyAlignment="1">
      <alignment horizontal="center" vertical="center" shrinkToFit="1"/>
    </xf>
    <xf numFmtId="0" fontId="14" fillId="0" borderId="13" xfId="0" quotePrefix="1" applyFont="1" applyBorder="1" applyAlignment="1">
      <alignment horizontal="center" vertical="center" shrinkToFit="1"/>
    </xf>
    <xf numFmtId="0" fontId="14" fillId="0" borderId="38" xfId="0" quotePrefix="1"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4" fillId="0" borderId="19" xfId="0" quotePrefix="1"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38" xfId="0" applyFont="1" applyBorder="1" applyAlignment="1">
      <alignment horizontal="center" vertical="center" shrinkToFit="1"/>
    </xf>
    <xf numFmtId="0" fontId="11" fillId="0" borderId="18" xfId="1" applyFont="1" applyBorder="1" applyAlignment="1">
      <alignment vertical="center" shrinkToFit="1"/>
    </xf>
    <xf numFmtId="0" fontId="11" fillId="0" borderId="8" xfId="1" applyFont="1" applyBorder="1" applyAlignment="1">
      <alignment vertical="center" shrinkToFit="1"/>
    </xf>
    <xf numFmtId="0" fontId="9" fillId="0" borderId="22" xfId="1" applyFont="1" applyBorder="1" applyAlignment="1">
      <alignment vertical="center" shrinkToFit="1"/>
    </xf>
    <xf numFmtId="0" fontId="9" fillId="0" borderId="20" xfId="1" applyFont="1" applyBorder="1" applyAlignment="1">
      <alignment vertical="center" shrinkToFit="1"/>
    </xf>
    <xf numFmtId="0" fontId="11" fillId="0" borderId="16" xfId="1" applyFont="1" applyBorder="1" applyAlignment="1">
      <alignment vertical="center" shrinkToFit="1"/>
    </xf>
    <xf numFmtId="0" fontId="11" fillId="0" borderId="11" xfId="1" applyFont="1" applyBorder="1" applyAlignment="1">
      <alignment vertical="center" shrinkToFit="1"/>
    </xf>
    <xf numFmtId="0" fontId="12" fillId="0" borderId="22" xfId="1" applyFont="1" applyBorder="1" applyAlignment="1">
      <alignment vertical="center" shrinkToFit="1"/>
    </xf>
    <xf numFmtId="0" fontId="3" fillId="0" borderId="22" xfId="1" applyFont="1" applyBorder="1" applyAlignment="1">
      <alignment vertical="center" shrinkToFit="1"/>
    </xf>
    <xf numFmtId="0" fontId="3" fillId="0" borderId="20" xfId="1" applyFont="1" applyBorder="1" applyAlignment="1">
      <alignment vertical="center" shrinkToFit="1"/>
    </xf>
    <xf numFmtId="0" fontId="17" fillId="0" borderId="22" xfId="1" applyFont="1" applyBorder="1" applyAlignment="1">
      <alignment vertical="center" shrinkToFit="1"/>
    </xf>
    <xf numFmtId="0" fontId="17" fillId="0" borderId="20" xfId="1" applyFont="1" applyBorder="1" applyAlignment="1">
      <alignment vertical="center" shrinkToFit="1"/>
    </xf>
    <xf numFmtId="0" fontId="12" fillId="0" borderId="22" xfId="0" applyFont="1" applyBorder="1" applyAlignment="1">
      <alignment vertical="center" shrinkToFit="1"/>
    </xf>
    <xf numFmtId="0" fontId="12" fillId="0" borderId="20" xfId="0" applyFont="1" applyBorder="1" applyAlignment="1">
      <alignment vertical="center" shrinkToFit="1"/>
    </xf>
    <xf numFmtId="0" fontId="12" fillId="0" borderId="16" xfId="1" applyFont="1" applyBorder="1" applyAlignment="1">
      <alignment vertical="center" shrinkToFit="1"/>
    </xf>
    <xf numFmtId="0" fontId="12" fillId="0" borderId="18" xfId="1" applyFont="1" applyBorder="1" applyAlignment="1">
      <alignment vertical="center" shrinkToFit="1"/>
    </xf>
    <xf numFmtId="0" fontId="20" fillId="0" borderId="22" xfId="1" applyFont="1" applyBorder="1" applyAlignment="1">
      <alignment vertical="center" shrinkToFit="1"/>
    </xf>
    <xf numFmtId="0" fontId="20" fillId="0" borderId="20" xfId="1" applyFont="1" applyBorder="1" applyAlignment="1">
      <alignment vertical="center" shrinkToFit="1"/>
    </xf>
    <xf numFmtId="0" fontId="20" fillId="0" borderId="18" xfId="1" applyFont="1" applyBorder="1" applyAlignment="1">
      <alignment vertical="center" shrinkToFit="1"/>
    </xf>
    <xf numFmtId="0" fontId="14" fillId="0" borderId="36" xfId="0" applyFont="1" applyFill="1" applyBorder="1" applyAlignment="1">
      <alignment horizontal="center" vertical="center" shrinkToFit="1"/>
    </xf>
    <xf numFmtId="0" fontId="11" fillId="0" borderId="33" xfId="0" applyFont="1" applyBorder="1" applyAlignment="1">
      <alignment vertical="center" textRotation="255" shrinkToFit="1"/>
    </xf>
    <xf numFmtId="0" fontId="11" fillId="0" borderId="7" xfId="0" applyFont="1" applyBorder="1" applyAlignment="1">
      <alignment vertical="center" textRotation="255" shrinkToFit="1"/>
    </xf>
    <xf numFmtId="0" fontId="11" fillId="0" borderId="31" xfId="0" applyFont="1" applyBorder="1" applyAlignment="1">
      <alignment vertical="center" textRotation="255" shrinkToFit="1"/>
    </xf>
    <xf numFmtId="0" fontId="11" fillId="0" borderId="9" xfId="0" applyFont="1" applyBorder="1" applyAlignment="1">
      <alignment vertical="center" textRotation="255" shrinkToFit="1"/>
    </xf>
    <xf numFmtId="49" fontId="14" fillId="0" borderId="19"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0" fontId="14" fillId="0" borderId="13" xfId="0" quotePrefix="1" applyFont="1" applyFill="1" applyBorder="1" applyAlignment="1">
      <alignment horizontal="center" vertical="center" shrinkToFit="1"/>
    </xf>
    <xf numFmtId="49" fontId="14" fillId="0" borderId="36" xfId="0" applyNumberFormat="1" applyFont="1" applyBorder="1" applyAlignment="1">
      <alignment horizontal="center" vertical="center" shrinkToFit="1"/>
    </xf>
    <xf numFmtId="49" fontId="14" fillId="0" borderId="38"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10" xfId="0" applyNumberFormat="1" applyFont="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2" fillId="0" borderId="18" xfId="0" applyFont="1" applyFill="1" applyBorder="1" applyAlignment="1">
      <alignment vertical="center" shrinkToFit="1"/>
    </xf>
    <xf numFmtId="0" fontId="11" fillId="0" borderId="11" xfId="0" applyFont="1" applyBorder="1" applyAlignment="1">
      <alignment vertical="center" shrinkToFit="1"/>
    </xf>
    <xf numFmtId="0" fontId="3" fillId="0" borderId="18" xfId="1" applyFont="1" applyBorder="1" applyAlignment="1">
      <alignment vertical="center" shrinkToFit="1"/>
    </xf>
    <xf numFmtId="0" fontId="11" fillId="0" borderId="8" xfId="0" applyFont="1" applyBorder="1" applyAlignment="1">
      <alignment vertical="center" shrinkToFit="1"/>
    </xf>
    <xf numFmtId="0" fontId="11" fillId="0" borderId="16" xfId="0" applyFont="1" applyBorder="1" applyAlignment="1">
      <alignment vertical="center" shrinkToFit="1"/>
    </xf>
    <xf numFmtId="176" fontId="11" fillId="0" borderId="44" xfId="0" applyNumberFormat="1" applyFont="1" applyFill="1" applyBorder="1" applyAlignment="1">
      <alignment horizontal="center" vertical="center"/>
    </xf>
    <xf numFmtId="176" fontId="11" fillId="0" borderId="46" xfId="0" applyNumberFormat="1" applyFont="1" applyFill="1" applyBorder="1" applyAlignment="1">
      <alignment horizontal="center" vertical="center"/>
    </xf>
    <xf numFmtId="176" fontId="11" fillId="0" borderId="45" xfId="0" applyNumberFormat="1" applyFont="1" applyFill="1" applyBorder="1" applyAlignment="1">
      <alignment horizontal="center" vertical="center"/>
    </xf>
    <xf numFmtId="177" fontId="11" fillId="0" borderId="44" xfId="0" applyNumberFormat="1" applyFont="1" applyFill="1" applyBorder="1" applyAlignment="1">
      <alignment horizontal="center" vertical="center"/>
    </xf>
    <xf numFmtId="177" fontId="11" fillId="0" borderId="46" xfId="0" applyNumberFormat="1" applyFont="1" applyFill="1" applyBorder="1" applyAlignment="1">
      <alignment horizontal="center" vertical="center"/>
    </xf>
    <xf numFmtId="177" fontId="11" fillId="0" borderId="45" xfId="0" applyNumberFormat="1" applyFont="1" applyFill="1" applyBorder="1" applyAlignment="1">
      <alignment horizontal="center" vertical="center"/>
    </xf>
    <xf numFmtId="0" fontId="0" fillId="0" borderId="20" xfId="0" applyBorder="1" applyAlignment="1">
      <alignment vertical="center" shrinkToFit="1"/>
    </xf>
    <xf numFmtId="0" fontId="9" fillId="0" borderId="22" xfId="0" applyFont="1" applyBorder="1" applyAlignment="1">
      <alignment vertical="center" shrinkToFit="1"/>
    </xf>
    <xf numFmtId="0" fontId="15" fillId="0" borderId="20" xfId="0" applyFont="1" applyBorder="1" applyAlignment="1">
      <alignment vertical="center" shrinkToFit="1"/>
    </xf>
    <xf numFmtId="0" fontId="16" fillId="0" borderId="22" xfId="0" applyFont="1" applyFill="1" applyBorder="1" applyAlignment="1">
      <alignment vertical="center" shrinkToFit="1"/>
    </xf>
    <xf numFmtId="0" fontId="18" fillId="0" borderId="20" xfId="0" applyFont="1"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shrinkToFit="1"/>
    </xf>
    <xf numFmtId="0" fontId="16" fillId="0" borderId="22" xfId="0" applyFont="1" applyBorder="1" applyAlignment="1">
      <alignment vertical="center" shrinkToFit="1"/>
    </xf>
    <xf numFmtId="0" fontId="16" fillId="0" borderId="16" xfId="0" applyFont="1" applyBorder="1" applyAlignment="1">
      <alignment vertical="center" shrinkToFit="1"/>
    </xf>
    <xf numFmtId="0" fontId="11" fillId="0" borderId="16" xfId="0" applyFont="1" applyFill="1" applyBorder="1" applyAlignment="1">
      <alignment vertical="center" shrinkToFit="1"/>
    </xf>
    <xf numFmtId="0" fontId="12" fillId="0" borderId="21" xfId="0" applyFont="1" applyBorder="1" applyAlignment="1">
      <alignment vertical="center" shrinkToFit="1"/>
    </xf>
    <xf numFmtId="176" fontId="11" fillId="2" borderId="12" xfId="0" applyNumberFormat="1" applyFont="1" applyFill="1" applyBorder="1" applyAlignment="1">
      <alignment horizontal="center" vertical="center"/>
    </xf>
    <xf numFmtId="177" fontId="11" fillId="2" borderId="12" xfId="0" applyNumberFormat="1" applyFont="1" applyFill="1" applyBorder="1" applyAlignment="1">
      <alignment horizontal="center" vertical="center"/>
    </xf>
    <xf numFmtId="0" fontId="11" fillId="2" borderId="15"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43" xfId="0" applyFont="1" applyFill="1" applyBorder="1" applyAlignment="1">
      <alignment horizontal="center" vertical="center"/>
    </xf>
    <xf numFmtId="0" fontId="11" fillId="0" borderId="14" xfId="0" applyFont="1" applyBorder="1" applyAlignment="1">
      <alignment horizontal="center" vertical="center"/>
    </xf>
    <xf numFmtId="0" fontId="14" fillId="0" borderId="14" xfId="0" applyFont="1" applyBorder="1" applyAlignment="1">
      <alignment horizontal="center" vertical="center"/>
    </xf>
    <xf numFmtId="0" fontId="11" fillId="0" borderId="34" xfId="0" applyFont="1" applyBorder="1" applyAlignment="1">
      <alignment horizontal="center" vertical="center"/>
    </xf>
    <xf numFmtId="0" fontId="14" fillId="0" borderId="32" xfId="0" applyFont="1" applyBorder="1" applyAlignment="1">
      <alignment horizontal="center" vertical="center"/>
    </xf>
    <xf numFmtId="0" fontId="11" fillId="0" borderId="32" xfId="0" applyFont="1" applyBorder="1" applyAlignment="1">
      <alignment horizontal="center" vertical="center"/>
    </xf>
    <xf numFmtId="56" fontId="14" fillId="0" borderId="34" xfId="0" quotePrefix="1" applyNumberFormat="1" applyFont="1" applyBorder="1" applyAlignment="1">
      <alignment horizontal="center" vertical="center"/>
    </xf>
    <xf numFmtId="0" fontId="14" fillId="0" borderId="13" xfId="0" applyFont="1" applyBorder="1" applyAlignment="1">
      <alignment horizontal="center" vertical="center"/>
    </xf>
    <xf numFmtId="0" fontId="14" fillId="0" borderId="28" xfId="0" applyFont="1" applyBorder="1" applyAlignment="1">
      <alignment horizontal="center" vertical="center"/>
    </xf>
    <xf numFmtId="0" fontId="11" fillId="0" borderId="28" xfId="0" applyFont="1" applyBorder="1" applyAlignment="1">
      <alignment horizontal="center" vertical="center"/>
    </xf>
    <xf numFmtId="0" fontId="14" fillId="0" borderId="34" xfId="0" applyFont="1" applyBorder="1" applyAlignment="1">
      <alignment horizontal="center" vertical="center"/>
    </xf>
    <xf numFmtId="0" fontId="11" fillId="0" borderId="21" xfId="0" applyFont="1" applyFill="1" applyBorder="1" applyAlignment="1">
      <alignment shrinkToFit="1"/>
    </xf>
    <xf numFmtId="0" fontId="11" fillId="0" borderId="20" xfId="0" applyFont="1" applyFill="1" applyBorder="1" applyAlignment="1">
      <alignment vertical="center" shrinkToFit="1"/>
    </xf>
    <xf numFmtId="0" fontId="11" fillId="0" borderId="37" xfId="0" applyFont="1" applyFill="1" applyBorder="1" applyAlignment="1">
      <alignment shrinkToFit="1"/>
    </xf>
    <xf numFmtId="0" fontId="11" fillId="0" borderId="21" xfId="0" applyFont="1" applyBorder="1" applyAlignment="1">
      <alignment shrinkToFit="1"/>
    </xf>
    <xf numFmtId="0" fontId="12" fillId="0" borderId="35" xfId="1" applyFont="1" applyBorder="1" applyAlignment="1">
      <alignment vertical="center" shrinkToFit="1"/>
    </xf>
    <xf numFmtId="0" fontId="11" fillId="0" borderId="29" xfId="0" applyFont="1" applyFill="1" applyBorder="1" applyAlignment="1">
      <alignment shrinkToFit="1"/>
    </xf>
    <xf numFmtId="0" fontId="12" fillId="0" borderId="21" xfId="0" applyFont="1" applyFill="1" applyBorder="1" applyAlignment="1">
      <alignment vertical="center" shrinkToFit="1"/>
    </xf>
    <xf numFmtId="0" fontId="11" fillId="0" borderId="37" xfId="0" applyFont="1" applyFill="1" applyBorder="1" applyAlignment="1">
      <alignment vertical="center" shrinkToFit="1"/>
    </xf>
    <xf numFmtId="0" fontId="11" fillId="0" borderId="35" xfId="1" applyFont="1" applyBorder="1" applyAlignment="1">
      <alignment vertical="center" shrinkToFit="1"/>
    </xf>
    <xf numFmtId="0" fontId="3" fillId="0" borderId="21" xfId="0" applyFont="1" applyBorder="1" applyAlignment="1">
      <alignment vertical="center" shrinkToFit="1"/>
    </xf>
    <xf numFmtId="0" fontId="11" fillId="0" borderId="35" xfId="0" applyFont="1" applyFill="1" applyBorder="1" applyAlignment="1">
      <alignment shrinkToFit="1"/>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14" fillId="0" borderId="19"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2" fillId="0" borderId="11" xfId="0" applyFont="1" applyFill="1" applyBorder="1" applyAlignment="1">
      <alignment vertical="center" shrinkToFit="1"/>
    </xf>
    <xf numFmtId="0" fontId="14"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8" xfId="0" applyFont="1" applyFill="1" applyBorder="1" applyAlignment="1">
      <alignment vertical="center" shrinkToFit="1"/>
    </xf>
    <xf numFmtId="0" fontId="11" fillId="0" borderId="11" xfId="0" applyFont="1" applyFill="1" applyBorder="1" applyAlignment="1">
      <alignment vertical="center" shrinkToFit="1"/>
    </xf>
    <xf numFmtId="0" fontId="13" fillId="0" borderId="20" xfId="0" applyFont="1" applyFill="1" applyBorder="1" applyAlignment="1">
      <alignment horizontal="center" vertical="center" shrinkToFit="1"/>
    </xf>
    <xf numFmtId="0" fontId="12" fillId="0" borderId="22"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2" fillId="0" borderId="8" xfId="0" applyFont="1" applyFill="1" applyBorder="1" applyAlignment="1">
      <alignment vertical="center" shrinkToFit="1"/>
    </xf>
    <xf numFmtId="0" fontId="11" fillId="0" borderId="36" xfId="0" applyFont="1" applyFill="1" applyBorder="1" applyAlignment="1">
      <alignment horizontal="center" vertical="center" shrinkToFit="1"/>
    </xf>
    <xf numFmtId="0" fontId="11" fillId="0" borderId="7"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11" fillId="0" borderId="7" xfId="0" applyFont="1" applyFill="1" applyBorder="1" applyAlignment="1">
      <alignment horizontal="center" vertical="center" textRotation="255" shrinkToFit="1"/>
    </xf>
    <xf numFmtId="0" fontId="11" fillId="0" borderId="9" xfId="0" applyFont="1" applyFill="1" applyBorder="1" applyAlignment="1">
      <alignment horizontal="center" vertical="center" textRotation="255" shrinkToFit="1"/>
    </xf>
    <xf numFmtId="0" fontId="11" fillId="0" borderId="18" xfId="0" applyFont="1" applyFill="1" applyBorder="1" applyAlignment="1">
      <alignment vertical="center" shrinkToFit="1"/>
    </xf>
    <xf numFmtId="0" fontId="11" fillId="0" borderId="8"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2" fillId="0" borderId="16" xfId="0" applyFont="1" applyFill="1" applyBorder="1" applyAlignment="1">
      <alignment vertical="center" shrinkToFit="1"/>
    </xf>
    <xf numFmtId="0" fontId="12" fillId="0" borderId="22" xfId="1" applyFont="1" applyFill="1" applyBorder="1" applyAlignment="1">
      <alignment vertical="center" shrinkToFit="1"/>
    </xf>
    <xf numFmtId="0" fontId="12" fillId="0" borderId="20" xfId="1" applyFont="1" applyFill="1" applyBorder="1" applyAlignment="1">
      <alignment vertical="center" shrinkToFit="1"/>
    </xf>
    <xf numFmtId="0" fontId="11" fillId="0" borderId="33" xfId="0" applyFont="1" applyFill="1" applyBorder="1" applyAlignment="1">
      <alignment horizontal="center" vertical="center" textRotation="255" shrinkToFit="1"/>
    </xf>
    <xf numFmtId="0" fontId="11" fillId="0" borderId="31" xfId="0" applyFont="1" applyFill="1" applyBorder="1" applyAlignment="1">
      <alignment horizontal="center" vertical="center" textRotation="255" shrinkToFit="1"/>
    </xf>
    <xf numFmtId="0" fontId="14" fillId="0" borderId="38" xfId="0" quotePrefix="1"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33" xfId="0" applyFont="1" applyFill="1" applyBorder="1" applyAlignment="1">
      <alignment horizontal="center" vertical="center" textRotation="255"/>
    </xf>
    <xf numFmtId="0" fontId="11" fillId="0" borderId="31" xfId="0" applyFont="1" applyFill="1" applyBorder="1" applyAlignment="1">
      <alignment horizontal="center" vertical="center" textRotation="255"/>
    </xf>
    <xf numFmtId="0" fontId="14" fillId="0" borderId="38"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23" xfId="0" applyFont="1" applyFill="1" applyBorder="1" applyAlignment="1">
      <alignment horizontal="center" vertical="center" textRotation="255"/>
    </xf>
    <xf numFmtId="0" fontId="11" fillId="0" borderId="23" xfId="0" applyFont="1" applyFill="1" applyBorder="1" applyAlignment="1">
      <alignment horizontal="center" vertical="center" textRotation="255" shrinkToFit="1"/>
    </xf>
    <xf numFmtId="0" fontId="11" fillId="2" borderId="12" xfId="0" applyFont="1" applyFill="1" applyBorder="1" applyAlignment="1">
      <alignment horizontal="center" vertical="center"/>
    </xf>
    <xf numFmtId="0" fontId="11" fillId="0" borderId="22"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2" fillId="0" borderId="16" xfId="1" applyFont="1" applyFill="1" applyBorder="1" applyAlignment="1">
      <alignment vertical="center" shrinkToFit="1"/>
    </xf>
    <xf numFmtId="56" fontId="14" fillId="0" borderId="38" xfId="0" quotePrefix="1" applyNumberFormat="1" applyFont="1" applyFill="1" applyBorder="1" applyAlignment="1">
      <alignment horizontal="center" vertical="center" shrinkToFit="1"/>
    </xf>
    <xf numFmtId="0" fontId="11" fillId="0" borderId="8" xfId="0" applyFont="1" applyFill="1" applyBorder="1" applyAlignment="1">
      <alignment horizontal="left" vertical="center" shrinkToFit="1"/>
    </xf>
    <xf numFmtId="0" fontId="23" fillId="0" borderId="22" xfId="0" applyFont="1" applyFill="1" applyBorder="1" applyAlignment="1">
      <alignment vertical="center" shrinkToFit="1"/>
    </xf>
    <xf numFmtId="0" fontId="23" fillId="0" borderId="20" xfId="0" applyFont="1" applyFill="1" applyBorder="1" applyAlignment="1">
      <alignment vertical="center" shrinkToFit="1"/>
    </xf>
    <xf numFmtId="0" fontId="21" fillId="0" borderId="38" xfId="0" quotePrefix="1"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16" fillId="0" borderId="20" xfId="0" applyFont="1" applyFill="1" applyBorder="1" applyAlignment="1">
      <alignment vertical="center" shrinkToFit="1"/>
    </xf>
    <xf numFmtId="0" fontId="17" fillId="0" borderId="22" xfId="0" applyFont="1" applyFill="1" applyBorder="1" applyAlignment="1">
      <alignment vertical="center" shrinkToFit="1"/>
    </xf>
    <xf numFmtId="0" fontId="17" fillId="0" borderId="20" xfId="0" applyFont="1" applyFill="1" applyBorder="1" applyAlignment="1">
      <alignment vertical="center" shrinkToFit="1"/>
    </xf>
    <xf numFmtId="0" fontId="11" fillId="0" borderId="14"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56" fontId="14" fillId="0" borderId="34" xfId="0" quotePrefix="1" applyNumberFormat="1"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2" fillId="0" borderId="21"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5" xfId="0" applyFont="1" applyBorder="1" applyAlignment="1">
      <alignment vertical="center" shrinkToFit="1"/>
    </xf>
    <xf numFmtId="0" fontId="14" fillId="0" borderId="34" xfId="0" applyFont="1" applyFill="1" applyBorder="1" applyAlignment="1">
      <alignment horizontal="center" vertical="center" shrinkToFit="1"/>
    </xf>
    <xf numFmtId="0" fontId="13" fillId="0" borderId="21" xfId="0" applyFont="1" applyBorder="1" applyAlignment="1">
      <alignment vertical="center" shrinkToFit="1"/>
    </xf>
    <xf numFmtId="0" fontId="11" fillId="0" borderId="23" xfId="0" applyFont="1" applyBorder="1" applyAlignment="1">
      <alignment horizontal="center" vertical="center" textRotation="255" shrinkToFit="1"/>
    </xf>
    <xf numFmtId="0" fontId="11" fillId="0" borderId="21" xfId="0" applyFont="1" applyBorder="1" applyAlignment="1">
      <alignment horizontal="center" vertical="center" shrinkToFit="1"/>
    </xf>
    <xf numFmtId="0" fontId="9" fillId="0" borderId="20" xfId="0" applyFont="1" applyBorder="1" applyAlignment="1">
      <alignment vertical="center" shrinkToFit="1"/>
    </xf>
    <xf numFmtId="0" fontId="11" fillId="0" borderId="18" xfId="0" applyFont="1" applyBorder="1" applyAlignment="1">
      <alignment horizontal="left" vertical="center"/>
    </xf>
    <xf numFmtId="0" fontId="11" fillId="0" borderId="37" xfId="0" applyFont="1" applyBorder="1" applyAlignment="1">
      <alignment horizontal="center" vertical="center" shrinkToFit="1"/>
    </xf>
    <xf numFmtId="0" fontId="6" fillId="0" borderId="35" xfId="0" applyFont="1" applyBorder="1" applyAlignment="1">
      <alignment vertical="center" shrinkToFit="1"/>
    </xf>
    <xf numFmtId="0" fontId="6" fillId="0" borderId="21" xfId="0" applyFont="1" applyBorder="1" applyAlignment="1">
      <alignment vertical="center" shrinkToFit="1"/>
    </xf>
    <xf numFmtId="0" fontId="20" fillId="0" borderId="21" xfId="1" applyFont="1" applyBorder="1" applyAlignment="1">
      <alignment vertical="center" shrinkToFit="1"/>
    </xf>
    <xf numFmtId="0" fontId="19" fillId="0" borderId="21" xfId="0" applyFont="1" applyBorder="1" applyAlignment="1">
      <alignment vertical="center" shrinkToFit="1"/>
    </xf>
    <xf numFmtId="0" fontId="11" fillId="0" borderId="39" xfId="0" applyFont="1" applyBorder="1" applyAlignment="1">
      <alignment horizontal="center" vertical="center" textRotation="255" shrinkToFit="1"/>
    </xf>
    <xf numFmtId="0" fontId="11" fillId="0" borderId="30" xfId="0" applyFont="1" applyBorder="1" applyAlignment="1">
      <alignment horizontal="center" vertical="center" textRotation="255" shrinkToFit="1"/>
    </xf>
    <xf numFmtId="0" fontId="11" fillId="0" borderId="40" xfId="0" applyFont="1" applyBorder="1" applyAlignment="1">
      <alignment horizontal="center" vertical="center" textRotation="255" shrinkToFit="1"/>
    </xf>
    <xf numFmtId="0" fontId="11" fillId="0" borderId="9" xfId="0" applyFont="1" applyBorder="1" applyAlignment="1">
      <alignment horizontal="center" vertical="center" textRotation="255" shrinkToFit="1"/>
    </xf>
  </cellXfs>
  <cellStyles count="2">
    <cellStyle name="標準" xfId="0" builtinId="0"/>
    <cellStyle name="標準 2" xfId="1"/>
  </cellStyles>
  <dxfs count="51">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
      <font>
        <color auto="1"/>
      </font>
      <fill>
        <patternFill>
          <bgColor theme="9" tint="0.59996337778862885"/>
        </patternFill>
      </fill>
    </dxf>
    <dxf>
      <fill>
        <patternFill>
          <bgColor theme="8" tint="0.59996337778862885"/>
        </patternFill>
      </fill>
    </dxf>
    <dxf>
      <fill>
        <patternFill>
          <bgColor theme="9" tint="0.59996337778862885"/>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600075</xdr:colOff>
      <xdr:row>3</xdr:row>
      <xdr:rowOff>85725</xdr:rowOff>
    </xdr:from>
    <xdr:to>
      <xdr:col>21</xdr:col>
      <xdr:colOff>133350</xdr:colOff>
      <xdr:row>56</xdr:row>
      <xdr:rowOff>38100</xdr:rowOff>
    </xdr:to>
    <xdr:sp macro="" textlink="">
      <xdr:nvSpPr>
        <xdr:cNvPr id="2" name="テキスト ボックス 1"/>
        <xdr:cNvSpPr txBox="1"/>
      </xdr:nvSpPr>
      <xdr:spPr>
        <a:xfrm>
          <a:off x="7515225" y="600075"/>
          <a:ext cx="5819775" cy="903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2000" b="1">
              <a:solidFill>
                <a:schemeClr val="dk1"/>
              </a:solidFill>
              <a:effectLst/>
              <a:latin typeface="+mn-lt"/>
              <a:ea typeface="+mn-ea"/>
              <a:cs typeface="+mn-cs"/>
            </a:rPr>
            <a:t>はじめに</a:t>
          </a:r>
          <a:endParaRPr lang="en-US" altLang="ja-JP" sz="2000" b="1">
            <a:solidFill>
              <a:schemeClr val="dk1"/>
            </a:solidFill>
            <a:effectLst/>
            <a:latin typeface="+mn-lt"/>
            <a:ea typeface="+mn-ea"/>
            <a:cs typeface="+mn-cs"/>
          </a:endParaRPr>
        </a:p>
        <a:p>
          <a:pPr algn="ctr"/>
          <a:endParaRPr lang="ja-JP"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近年、学校事務職員の採用形態の変化は著しく、教育委員会事務局・小中学校との人事交流も盛んになってきました。そのため「現場一筋」という、学校事務に精通した事務長・事務職員がだんだんと少なくなりました。</a:t>
          </a:r>
          <a:endParaRPr lang="en-US"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しかし、採用形態が変わり、業務内容がどんなに変化しようとも、事務職員としての仕事の根本は変わらないはずです。</a:t>
          </a:r>
          <a:r>
            <a:rPr lang="ja-JP" altLang="ja-JP" sz="1400" b="1">
              <a:solidFill>
                <a:schemeClr val="dk1"/>
              </a:solidFill>
              <a:effectLst/>
              <a:latin typeface="+mn-lt"/>
              <a:ea typeface="+mn-ea"/>
              <a:cs typeface="+mn-cs"/>
            </a:rPr>
            <a:t>私たち</a:t>
          </a:r>
          <a:r>
            <a:rPr lang="ja-JP" altLang="en-US" sz="1400" b="1">
              <a:solidFill>
                <a:schemeClr val="dk1"/>
              </a:solidFill>
              <a:effectLst/>
              <a:latin typeface="+mn-lt"/>
              <a:ea typeface="+mn-ea"/>
              <a:cs typeface="+mn-cs"/>
            </a:rPr>
            <a:t>学校</a:t>
          </a:r>
          <a:r>
            <a:rPr lang="ja-JP" altLang="ja-JP" sz="1400" b="1">
              <a:solidFill>
                <a:schemeClr val="dk1"/>
              </a:solidFill>
              <a:effectLst/>
              <a:latin typeface="+mn-lt"/>
              <a:ea typeface="+mn-ea"/>
              <a:cs typeface="+mn-cs"/>
            </a:rPr>
            <a:t>事務職員の仕事はパソコン</a:t>
          </a:r>
          <a:r>
            <a:rPr lang="ja-JP" altLang="en-US" sz="1400" b="1">
              <a:solidFill>
                <a:schemeClr val="dk1"/>
              </a:solidFill>
              <a:effectLst/>
              <a:latin typeface="+mn-lt"/>
              <a:ea typeface="+mn-ea"/>
              <a:cs typeface="+mn-cs"/>
            </a:rPr>
            <a:t>画面</a:t>
          </a:r>
          <a:r>
            <a:rPr lang="ja-JP" altLang="ja-JP" sz="1400" b="1">
              <a:solidFill>
                <a:schemeClr val="dk1"/>
              </a:solidFill>
              <a:effectLst/>
              <a:latin typeface="+mn-lt"/>
              <a:ea typeface="+mn-ea"/>
              <a:cs typeface="+mn-cs"/>
            </a:rPr>
            <a:t>とにらめっこするだけ、システムに入力するだけの業務ではありません。</a:t>
          </a:r>
          <a:r>
            <a:rPr lang="ja-JP" altLang="ja-JP" sz="1400">
              <a:solidFill>
                <a:schemeClr val="dk1"/>
              </a:solidFill>
              <a:effectLst/>
              <a:latin typeface="+mn-lt"/>
              <a:ea typeface="+mn-ea"/>
              <a:cs typeface="+mn-cs"/>
            </a:rPr>
            <a:t>生徒・教員・保護者</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人を相手にする総合専門職です。今一度原点に立ち返り、事務職員の使命とは何か先輩が伝えたい想いを引き継いでいきたい。日々の基本的な業務の大切さを先輩から学びたい。そんな想いからこのスケジュール帳を作成しました。</a:t>
          </a:r>
          <a:endParaRPr lang="en-US"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b="1">
              <a:solidFill>
                <a:schemeClr val="dk1"/>
              </a:solidFill>
              <a:effectLst/>
              <a:latin typeface="+mn-lt"/>
              <a:ea typeface="+mn-ea"/>
              <a:cs typeface="+mn-cs"/>
            </a:rPr>
            <a:t>仕事に失敗したとき、落ち込んでいるとき、先輩たち、仲間たちはどうやって乗り越えて来たのか。ふと手に取ってみたくなるような仕事術手帳</a:t>
          </a:r>
          <a:r>
            <a:rPr lang="ja-JP" altLang="ja-JP" sz="1400">
              <a:solidFill>
                <a:schemeClr val="dk1"/>
              </a:solidFill>
              <a:effectLst/>
              <a:latin typeface="+mn-lt"/>
              <a:ea typeface="+mn-ea"/>
              <a:cs typeface="+mn-cs"/>
            </a:rPr>
            <a:t>があれば、毎日のモチベーションアップ</a:t>
          </a:r>
          <a:r>
            <a:rPr lang="ja-JP" altLang="en-US" sz="1400">
              <a:solidFill>
                <a:schemeClr val="dk1"/>
              </a:solidFill>
              <a:effectLst/>
              <a:latin typeface="+mn-lt"/>
              <a:ea typeface="+mn-ea"/>
              <a:cs typeface="+mn-cs"/>
            </a:rPr>
            <a:t>につながるかもしれません</a:t>
          </a:r>
          <a:r>
            <a:rPr lang="ja-JP" altLang="ja-JP" sz="1400">
              <a:solidFill>
                <a:schemeClr val="dk1"/>
              </a:solidFill>
              <a:effectLst/>
              <a:latin typeface="+mn-lt"/>
              <a:ea typeface="+mn-ea"/>
              <a:cs typeface="+mn-cs"/>
            </a:rPr>
            <a:t>。</a:t>
          </a: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後半はアンケートの回答をもとにした、『後輩へ贈る仕事術』というコラム欄を作成しました。時間があるときにさっと読めるように構成しています。頑張っているのは自分だけではない、仲間がいるんだと、</a:t>
          </a:r>
          <a:r>
            <a:rPr lang="ja-JP" altLang="ja-JP" sz="1400" b="1">
              <a:solidFill>
                <a:schemeClr val="dk1"/>
              </a:solidFill>
              <a:effectLst/>
              <a:latin typeface="+mn-lt"/>
              <a:ea typeface="+mn-ea"/>
              <a:cs typeface="+mn-cs"/>
            </a:rPr>
            <a:t>『学校事務職員の絆』</a:t>
          </a:r>
          <a:r>
            <a:rPr lang="ja-JP" altLang="en-US" sz="1400" b="0">
              <a:solidFill>
                <a:schemeClr val="dk1"/>
              </a:solidFill>
              <a:effectLst/>
              <a:latin typeface="+mn-lt"/>
              <a:ea typeface="+mn-ea"/>
              <a:cs typeface="+mn-cs"/>
            </a:rPr>
            <a:t>を</a:t>
          </a:r>
          <a:r>
            <a:rPr lang="ja-JP" altLang="ja-JP" sz="1400">
              <a:solidFill>
                <a:schemeClr val="dk1"/>
              </a:solidFill>
              <a:effectLst/>
              <a:latin typeface="+mn-lt"/>
              <a:ea typeface="+mn-ea"/>
              <a:cs typeface="+mn-cs"/>
            </a:rPr>
            <a:t>感じてもらえるようにまとめました。</a:t>
          </a: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このスケジュール帳はエクセル版で作成しているため、業務内容等も各自でカスタマイズできるようにしています。自分にあったサイズで印刷し、１年を通じてメモを残していけば、年度末には</a:t>
          </a:r>
          <a:r>
            <a:rPr lang="ja-JP" altLang="ja-JP" sz="1400" b="1">
              <a:solidFill>
                <a:schemeClr val="dk1"/>
              </a:solidFill>
              <a:effectLst/>
              <a:latin typeface="+mn-lt"/>
              <a:ea typeface="+mn-ea"/>
              <a:cs typeface="+mn-cs"/>
            </a:rPr>
            <a:t>引継書として後輩（後任者等）へ渡すことができる</a:t>
          </a:r>
          <a:r>
            <a:rPr lang="ja-JP" altLang="ja-JP" sz="1400">
              <a:solidFill>
                <a:schemeClr val="dk1"/>
              </a:solidFill>
              <a:effectLst/>
              <a:latin typeface="+mn-lt"/>
              <a:ea typeface="+mn-ea"/>
              <a:cs typeface="+mn-cs"/>
            </a:rPr>
            <a:t>ようになります。</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自分のため、後輩（後任者等）のため、</a:t>
          </a:r>
          <a:r>
            <a:rPr lang="ja-JP" altLang="ja-JP" sz="1400" b="1">
              <a:solidFill>
                <a:schemeClr val="dk1"/>
              </a:solidFill>
              <a:effectLst/>
              <a:latin typeface="+mn-lt"/>
              <a:ea typeface="+mn-ea"/>
              <a:cs typeface="+mn-cs"/>
            </a:rPr>
            <a:t>次に活かせるスケジュール帳</a:t>
          </a:r>
          <a:r>
            <a:rPr lang="ja-JP" altLang="ja-JP" sz="1400">
              <a:solidFill>
                <a:schemeClr val="dk1"/>
              </a:solidFill>
              <a:effectLst/>
              <a:latin typeface="+mn-lt"/>
              <a:ea typeface="+mn-ea"/>
              <a:cs typeface="+mn-cs"/>
            </a:rPr>
            <a:t>になれば幸いです。</a:t>
          </a:r>
        </a:p>
        <a:p>
          <a:r>
            <a:rPr lang="ja-JP" altLang="ja-JP" sz="1400">
              <a:solidFill>
                <a:schemeClr val="dk1"/>
              </a:solidFill>
              <a:effectLst/>
              <a:latin typeface="+mn-lt"/>
              <a:ea typeface="+mn-ea"/>
              <a:cs typeface="+mn-cs"/>
            </a:rPr>
            <a:t>　</a:t>
          </a:r>
        </a:p>
        <a:p>
          <a:pPr algn="l"/>
          <a:r>
            <a:rPr lang="ja-JP" altLang="ja-JP" sz="1400">
              <a:solidFill>
                <a:schemeClr val="dk1"/>
              </a:solidFill>
              <a:effectLst/>
              <a:latin typeface="+mn-lt"/>
              <a:ea typeface="+mn-ea"/>
              <a:cs typeface="+mn-cs"/>
            </a:rPr>
            <a:t>　　　　　　　</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熊本県</a:t>
          </a:r>
          <a:r>
            <a:rPr lang="ja-JP" altLang="en-US" sz="1400">
              <a:solidFill>
                <a:schemeClr val="dk1"/>
              </a:solidFill>
              <a:effectLst/>
              <a:latin typeface="+mn-lt"/>
              <a:ea typeface="+mn-ea"/>
              <a:cs typeface="+mn-cs"/>
            </a:rPr>
            <a:t>公立学校事務職員協会</a:t>
          </a:r>
          <a:endParaRPr lang="en-US" altLang="ja-JP" sz="1400">
            <a:solidFill>
              <a:schemeClr val="dk1"/>
            </a:solidFill>
            <a:effectLst/>
            <a:latin typeface="+mn-lt"/>
            <a:ea typeface="+mn-ea"/>
            <a:cs typeface="+mn-cs"/>
          </a:endParaRPr>
        </a:p>
        <a:p>
          <a:pPr algn="r"/>
          <a:r>
            <a:rPr lang="ja-JP" altLang="ja-JP" sz="1400">
              <a:solidFill>
                <a:schemeClr val="dk1"/>
              </a:solidFill>
              <a:effectLst/>
              <a:latin typeface="+mn-lt"/>
              <a:ea typeface="+mn-ea"/>
              <a:cs typeface="+mn-cs"/>
            </a:rPr>
            <a:t>八代・芦北・水俣地区グループ研究員一同</a:t>
          </a:r>
          <a:endParaRPr lang="ja-JP" altLang="ja-JP" sz="1200">
            <a:solidFill>
              <a:schemeClr val="dk1"/>
            </a:solidFill>
            <a:effectLst/>
            <a:latin typeface="+mn-lt"/>
            <a:ea typeface="+mn-ea"/>
            <a:cs typeface="+mn-cs"/>
          </a:endParaRPr>
        </a:p>
      </xdr:txBody>
    </xdr:sp>
    <xdr:clientData/>
  </xdr:twoCellAnchor>
  <xdr:twoCellAnchor>
    <xdr:from>
      <xdr:col>1</xdr:col>
      <xdr:colOff>0</xdr:colOff>
      <xdr:row>3</xdr:row>
      <xdr:rowOff>95250</xdr:rowOff>
    </xdr:from>
    <xdr:to>
      <xdr:col>10</xdr:col>
      <xdr:colOff>180975</xdr:colOff>
      <xdr:row>56</xdr:row>
      <xdr:rowOff>47625</xdr:rowOff>
    </xdr:to>
    <xdr:sp macro="" textlink="">
      <xdr:nvSpPr>
        <xdr:cNvPr id="3" name="テキスト ボックス 2"/>
        <xdr:cNvSpPr txBox="1"/>
      </xdr:nvSpPr>
      <xdr:spPr>
        <a:xfrm>
          <a:off x="628650" y="609600"/>
          <a:ext cx="5838825" cy="903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2000" b="1">
              <a:solidFill>
                <a:schemeClr val="dk1"/>
              </a:solidFill>
              <a:effectLst/>
              <a:latin typeface="+mn-lt"/>
              <a:ea typeface="+mn-ea"/>
              <a:cs typeface="+mn-cs"/>
            </a:rPr>
            <a:t>目次</a:t>
          </a:r>
          <a:endParaRPr lang="en-US" altLang="ja-JP" sz="2000" b="1">
            <a:solidFill>
              <a:schemeClr val="dk1"/>
            </a:solidFill>
            <a:effectLst/>
            <a:latin typeface="+mn-lt"/>
            <a:ea typeface="+mn-ea"/>
            <a:cs typeface="+mn-cs"/>
          </a:endParaRPr>
        </a:p>
        <a:p>
          <a:pPr algn="ctr"/>
          <a:endParaRPr lang="en-US" altLang="ja-JP" sz="2000" b="1">
            <a:solidFill>
              <a:schemeClr val="dk1"/>
            </a:solidFill>
            <a:effectLst/>
            <a:latin typeface="+mn-lt"/>
            <a:ea typeface="+mn-ea"/>
            <a:cs typeface="+mn-cs"/>
          </a:endParaRPr>
        </a:p>
        <a:p>
          <a:pPr algn="l"/>
          <a:r>
            <a:rPr lang="ja-JP" altLang="en-US" sz="1600" b="1">
              <a:solidFill>
                <a:schemeClr val="dk1"/>
              </a:solidFill>
              <a:effectLst/>
              <a:latin typeface="+mn-lt"/>
              <a:ea typeface="+mn-ea"/>
              <a:cs typeface="+mn-cs"/>
            </a:rPr>
            <a:t>　　　　目次・・・・・・・・・・・・・・・・・・・・・・・・・・・・・・・・・・・・・・・・・・ １</a:t>
          </a:r>
          <a:endParaRPr lang="en-US" altLang="ja-JP" sz="1600" b="1">
            <a:solidFill>
              <a:schemeClr val="dk1"/>
            </a:solidFill>
            <a:effectLst/>
            <a:latin typeface="+mn-lt"/>
            <a:ea typeface="+mn-ea"/>
            <a:cs typeface="+mn-cs"/>
          </a:endParaRPr>
        </a:p>
        <a:p>
          <a:pPr algn="ctr"/>
          <a:endParaRPr lang="en-US" altLang="ja-JP" sz="1600" b="1">
            <a:solidFill>
              <a:schemeClr val="dk1"/>
            </a:solidFill>
            <a:effectLst/>
            <a:latin typeface="+mn-lt"/>
            <a:ea typeface="+mn-ea"/>
            <a:cs typeface="+mn-cs"/>
          </a:endParaRPr>
        </a:p>
        <a:p>
          <a:pPr algn="l"/>
          <a:r>
            <a:rPr lang="ja-JP" altLang="en-US" sz="1600" b="1">
              <a:solidFill>
                <a:schemeClr val="dk1"/>
              </a:solidFill>
              <a:effectLst/>
              <a:latin typeface="+mn-lt"/>
              <a:ea typeface="+mn-ea"/>
              <a:cs typeface="+mn-cs"/>
            </a:rPr>
            <a:t>　　　　はじめに・・・・・・・・・・・・・・・・・・・・・・・・・・・・・・・・・・・・・・・２</a:t>
          </a:r>
          <a:endParaRPr lang="en-US" altLang="ja-JP" sz="1600" b="1">
            <a:solidFill>
              <a:schemeClr val="dk1"/>
            </a:solidFill>
            <a:effectLst/>
            <a:latin typeface="+mn-lt"/>
            <a:ea typeface="+mn-ea"/>
            <a:cs typeface="+mn-cs"/>
          </a:endParaRPr>
        </a:p>
        <a:p>
          <a:pPr algn="ctr"/>
          <a:endParaRPr lang="en-US" altLang="ja-JP" sz="1600" b="1">
            <a:solidFill>
              <a:schemeClr val="dk1"/>
            </a:solidFill>
            <a:effectLst/>
            <a:latin typeface="+mn-lt"/>
            <a:ea typeface="+mn-ea"/>
            <a:cs typeface="+mn-cs"/>
          </a:endParaRPr>
        </a:p>
        <a:p>
          <a:pPr algn="l"/>
          <a:r>
            <a:rPr lang="ja-JP" altLang="en-US" sz="1600" b="1">
              <a:solidFill>
                <a:schemeClr val="dk1"/>
              </a:solidFill>
              <a:effectLst/>
              <a:latin typeface="+mn-lt"/>
              <a:ea typeface="+mn-ea"/>
              <a:cs typeface="+mn-cs"/>
            </a:rPr>
            <a:t>　　　　業務日程表</a:t>
          </a:r>
          <a:endParaRPr lang="en-US" altLang="ja-JP" sz="1600" b="1">
            <a:solidFill>
              <a:schemeClr val="dk1"/>
            </a:solidFill>
            <a:effectLst/>
            <a:latin typeface="+mn-lt"/>
            <a:ea typeface="+mn-ea"/>
            <a:cs typeface="+mn-cs"/>
          </a:endParaRPr>
        </a:p>
        <a:p>
          <a:pPr algn="l"/>
          <a:r>
            <a:rPr lang="ja-JP" altLang="en-US" sz="1600" b="1">
              <a:solidFill>
                <a:schemeClr val="dk1"/>
              </a:solidFill>
              <a:effectLst/>
              <a:latin typeface="+mn-lt"/>
              <a:ea typeface="+mn-ea"/>
              <a:cs typeface="+mn-cs"/>
            </a:rPr>
            <a:t>　　　　　　　・４月の業務スケジュール・・・・・・・・・・・・・・・・・・・・・３</a:t>
          </a:r>
          <a:endParaRPr lang="en-US" altLang="ja-JP" sz="1600" b="1">
            <a:solidFill>
              <a:schemeClr val="dk1"/>
            </a:solidFill>
            <a:effectLst/>
            <a:latin typeface="+mn-lt"/>
            <a:ea typeface="+mn-ea"/>
            <a:cs typeface="+mn-cs"/>
          </a:endParaRPr>
        </a:p>
        <a:p>
          <a:pPr algn="l"/>
          <a:r>
            <a:rPr lang="ja-JP" altLang="en-US" sz="1600" b="1">
              <a:solidFill>
                <a:schemeClr val="dk1"/>
              </a:solidFill>
              <a:effectLst/>
              <a:latin typeface="+mn-lt"/>
              <a:ea typeface="+mn-ea"/>
              <a:cs typeface="+mn-cs"/>
            </a:rPr>
            <a:t>　　　　　　　・５月の業務スケジュール・・・・・・・・・・・・・・・・・・・・・５</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・６</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・・・・・・・・・・・・・・・・・・・・・７</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・７</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・・・・・・・・・・・・・・・・・・・・・９</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・８</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・・・・・・・・・・・・・・・・・・・・１１</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・９</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・・・・・・・・・・・・・・・・・・・・１３</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・１０</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a:t>
          </a:r>
          <a:r>
            <a:rPr lang="ja-JP" altLang="en-US" sz="1600" b="1" baseline="0">
              <a:solidFill>
                <a:schemeClr val="dk1"/>
              </a:solidFill>
              <a:effectLst/>
              <a:latin typeface="+mn-lt"/>
              <a:ea typeface="+mn-ea"/>
              <a:cs typeface="+mn-cs"/>
            </a:rPr>
            <a:t>  </a:t>
          </a:r>
          <a:r>
            <a:rPr lang="ja-JP" altLang="en-US" sz="1600" b="1">
              <a:solidFill>
                <a:schemeClr val="dk1"/>
              </a:solidFill>
              <a:effectLst/>
              <a:latin typeface="+mn-lt"/>
              <a:ea typeface="+mn-ea"/>
              <a:cs typeface="+mn-cs"/>
            </a:rPr>
            <a:t>１５</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・１１</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a:t>
          </a:r>
          <a:r>
            <a:rPr lang="ja-JP" altLang="en-US" sz="1600" b="1" baseline="0">
              <a:solidFill>
                <a:schemeClr val="dk1"/>
              </a:solidFill>
              <a:effectLst/>
              <a:latin typeface="+mn-lt"/>
              <a:ea typeface="+mn-ea"/>
              <a:cs typeface="+mn-cs"/>
            </a:rPr>
            <a:t>・  </a:t>
          </a:r>
          <a:r>
            <a:rPr lang="ja-JP" altLang="en-US" sz="1600" b="1">
              <a:solidFill>
                <a:schemeClr val="dk1"/>
              </a:solidFill>
              <a:effectLst/>
              <a:latin typeface="+mn-lt"/>
              <a:ea typeface="+mn-ea"/>
              <a:cs typeface="+mn-cs"/>
            </a:rPr>
            <a:t>１７</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・１２</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a:t>
          </a:r>
          <a:r>
            <a:rPr lang="ja-JP" altLang="en-US" sz="1600" b="1" baseline="0">
              <a:solidFill>
                <a:schemeClr val="dk1"/>
              </a:solidFill>
              <a:effectLst/>
              <a:latin typeface="+mn-lt"/>
              <a:ea typeface="+mn-ea"/>
              <a:cs typeface="+mn-cs"/>
            </a:rPr>
            <a:t>・  </a:t>
          </a:r>
          <a:r>
            <a:rPr lang="ja-JP" altLang="en-US" sz="1600" b="1">
              <a:solidFill>
                <a:schemeClr val="dk1"/>
              </a:solidFill>
              <a:effectLst/>
              <a:latin typeface="+mn-lt"/>
              <a:ea typeface="+mn-ea"/>
              <a:cs typeface="+mn-cs"/>
            </a:rPr>
            <a:t>１９</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・１</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・・・・・・・・・・・・・・・・・・・・２１</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・２</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・・・・・・・・・・・・・・・・・・・・２３</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・３</a:t>
          </a:r>
          <a:r>
            <a:rPr lang="ja-JP" altLang="ja-JP" sz="1600" b="1">
              <a:solidFill>
                <a:schemeClr val="dk1"/>
              </a:solidFill>
              <a:effectLst/>
              <a:latin typeface="+mn-lt"/>
              <a:ea typeface="+mn-ea"/>
              <a:cs typeface="+mn-cs"/>
            </a:rPr>
            <a:t>月の業務スケジュール</a:t>
          </a:r>
          <a:r>
            <a:rPr lang="ja-JP" altLang="en-US" sz="1600" b="1">
              <a:solidFill>
                <a:schemeClr val="dk1"/>
              </a:solidFill>
              <a:effectLst/>
              <a:latin typeface="+mn-lt"/>
              <a:ea typeface="+mn-ea"/>
              <a:cs typeface="+mn-cs"/>
            </a:rPr>
            <a:t>・・・・・・・・・・・・・・・・・・・・２５</a:t>
          </a:r>
          <a:endParaRPr lang="en-US" altLang="ja-JP" sz="16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仕事術コラム集</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・普段の業務の中で後輩へ</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伝えたい仕事術（工夫している点）・・・・・・・・・・・ ２７</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a:t>
          </a:r>
          <a:r>
            <a:rPr lang="ja-JP" altLang="ja-JP" sz="1600" b="1">
              <a:solidFill>
                <a:schemeClr val="dk1"/>
              </a:solidFill>
              <a:effectLst/>
              <a:latin typeface="+mn-lt"/>
              <a:ea typeface="+mn-ea"/>
              <a:cs typeface="+mn-cs"/>
            </a:rPr>
            <a:t>・他校</a:t>
          </a:r>
          <a:r>
            <a:rPr lang="ja-JP" altLang="en-US" sz="1600" b="1">
              <a:solidFill>
                <a:schemeClr val="dk1"/>
              </a:solidFill>
              <a:effectLst/>
              <a:latin typeface="+mn-lt"/>
              <a:ea typeface="+mn-ea"/>
              <a:cs typeface="+mn-cs"/>
            </a:rPr>
            <a:t>に</a:t>
          </a:r>
          <a:r>
            <a:rPr lang="ja-JP" altLang="ja-JP" sz="1600" b="1">
              <a:solidFill>
                <a:schemeClr val="dk1"/>
              </a:solidFill>
              <a:effectLst/>
              <a:latin typeface="+mn-lt"/>
              <a:ea typeface="+mn-ea"/>
              <a:cs typeface="+mn-cs"/>
            </a:rPr>
            <a:t>ちょっと自慢したい仕事術・・・・・・・・・・・・</a:t>
          </a:r>
          <a:r>
            <a:rPr lang="ja-JP" altLang="ja-JP" sz="1600" b="1" baseline="0">
              <a:solidFill>
                <a:schemeClr val="dk1"/>
              </a:solidFill>
              <a:effectLst/>
              <a:latin typeface="+mn-lt"/>
              <a:ea typeface="+mn-ea"/>
              <a:cs typeface="+mn-cs"/>
            </a:rPr>
            <a:t>  </a:t>
          </a:r>
          <a:r>
            <a:rPr lang="ja-JP" altLang="ja-JP" sz="1600" b="1">
              <a:solidFill>
                <a:schemeClr val="dk1"/>
              </a:solidFill>
              <a:effectLst/>
              <a:latin typeface="+mn-lt"/>
              <a:ea typeface="+mn-ea"/>
              <a:cs typeface="+mn-cs"/>
            </a:rPr>
            <a:t>３</a:t>
          </a:r>
          <a:r>
            <a:rPr lang="ja-JP" altLang="en-US" sz="1600" b="1">
              <a:solidFill>
                <a:schemeClr val="dk1"/>
              </a:solidFill>
              <a:effectLst/>
              <a:latin typeface="+mn-lt"/>
              <a:ea typeface="+mn-ea"/>
              <a:cs typeface="+mn-cs"/>
            </a:rPr>
            <a:t>０</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a:t>
          </a:r>
          <a:r>
            <a:rPr lang="ja-JP" altLang="ja-JP" sz="1600" b="1">
              <a:solidFill>
                <a:schemeClr val="dk1"/>
              </a:solidFill>
              <a:effectLst/>
              <a:latin typeface="+mn-lt"/>
              <a:ea typeface="+mn-ea"/>
              <a:cs typeface="+mn-cs"/>
            </a:rPr>
            <a:t>・失敗体験から学んだこと・・・・・・・・・・・・・・・・・・・</a:t>
          </a:r>
          <a:r>
            <a:rPr lang="ja-JP" altLang="ja-JP" sz="1600" b="1" baseline="0">
              <a:solidFill>
                <a:schemeClr val="dk1"/>
              </a:solidFill>
              <a:effectLst/>
              <a:latin typeface="+mn-lt"/>
              <a:ea typeface="+mn-ea"/>
              <a:cs typeface="+mn-cs"/>
            </a:rPr>
            <a:t>  </a:t>
          </a:r>
          <a:r>
            <a:rPr lang="ja-JP" altLang="en-US" sz="1600" b="1" baseline="0">
              <a:solidFill>
                <a:schemeClr val="dk1"/>
              </a:solidFill>
              <a:effectLst/>
              <a:latin typeface="+mn-lt"/>
              <a:ea typeface="+mn-ea"/>
              <a:cs typeface="+mn-cs"/>
            </a:rPr>
            <a:t>３１</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0">
              <a:solidFill>
                <a:schemeClr val="dk1"/>
              </a:solidFill>
              <a:effectLst/>
              <a:latin typeface="+mn-lt"/>
              <a:ea typeface="+mn-ea"/>
              <a:cs typeface="+mn-cs"/>
            </a:rPr>
            <a:t>　　　　　　</a:t>
          </a:r>
          <a:r>
            <a:rPr lang="ja-JP" altLang="en-US" sz="1600" b="1">
              <a:solidFill>
                <a:schemeClr val="dk1"/>
              </a:solidFill>
              <a:effectLst/>
              <a:latin typeface="+mn-lt"/>
              <a:ea typeface="+mn-ea"/>
              <a:cs typeface="+mn-cs"/>
            </a:rPr>
            <a:t>　・後輩へ伝えたい事務職員としての心構え・・・・・</a:t>
          </a:r>
          <a:r>
            <a:rPr lang="ja-JP" altLang="en-US" sz="1600" b="1" baseline="0">
              <a:solidFill>
                <a:schemeClr val="dk1"/>
              </a:solidFill>
              <a:effectLst/>
              <a:latin typeface="+mn-lt"/>
              <a:ea typeface="+mn-ea"/>
              <a:cs typeface="+mn-cs"/>
            </a:rPr>
            <a:t>   </a:t>
          </a:r>
          <a:r>
            <a:rPr lang="ja-JP" altLang="en-US" sz="1600" b="1">
              <a:solidFill>
                <a:schemeClr val="dk1"/>
              </a:solidFill>
              <a:effectLst/>
              <a:latin typeface="+mn-lt"/>
              <a:ea typeface="+mn-ea"/>
              <a:cs typeface="+mn-cs"/>
            </a:rPr>
            <a:t>３３</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・仕事をしていて印象に残った言葉・・・・・・・・・・・</a:t>
          </a:r>
          <a:r>
            <a:rPr lang="ja-JP" altLang="en-US" sz="1600" b="1" baseline="0">
              <a:solidFill>
                <a:schemeClr val="dk1"/>
              </a:solidFill>
              <a:effectLst/>
              <a:latin typeface="+mn-lt"/>
              <a:ea typeface="+mn-ea"/>
              <a:cs typeface="+mn-cs"/>
            </a:rPr>
            <a:t>   </a:t>
          </a:r>
          <a:r>
            <a:rPr lang="ja-JP" altLang="en-US" sz="1600" b="1">
              <a:solidFill>
                <a:schemeClr val="dk1"/>
              </a:solidFill>
              <a:effectLst/>
              <a:latin typeface="+mn-lt"/>
              <a:ea typeface="+mn-ea"/>
              <a:cs typeface="+mn-cs"/>
            </a:rPr>
            <a:t>３６</a:t>
          </a:r>
          <a:endParaRPr lang="en-US" altLang="ja-JP" sz="16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おわりに</a:t>
          </a:r>
          <a:endParaRPr lang="en-US" altLang="ja-JP" sz="16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a:t>
          </a:r>
          <a:r>
            <a:rPr lang="en-US" altLang="ja-JP" sz="1600" b="1">
              <a:solidFill>
                <a:schemeClr val="dk1"/>
              </a:solidFill>
              <a:effectLst/>
              <a:latin typeface="+mn-lt"/>
              <a:ea typeface="+mn-ea"/>
              <a:cs typeface="+mn-cs"/>
            </a:rPr>
            <a:t>How</a:t>
          </a:r>
          <a:r>
            <a:rPr lang="en-US" altLang="ja-JP" sz="1600" b="1" baseline="0">
              <a:solidFill>
                <a:schemeClr val="dk1"/>
              </a:solidFill>
              <a:effectLst/>
              <a:latin typeface="+mn-lt"/>
              <a:ea typeface="+mn-ea"/>
              <a:cs typeface="+mn-cs"/>
            </a:rPr>
            <a:t> </a:t>
          </a:r>
          <a:r>
            <a:rPr lang="en-US" altLang="ja-JP" sz="1600" b="1" baseline="0">
              <a:solidFill>
                <a:schemeClr val="dk1"/>
              </a:solidFill>
              <a:effectLst/>
              <a:latin typeface="+mj-lt"/>
              <a:ea typeface="+mn-ea"/>
              <a:cs typeface="+mn-cs"/>
            </a:rPr>
            <a:t>to </a:t>
          </a:r>
          <a:r>
            <a:rPr lang="ja-JP" altLang="en-US" sz="1600" b="1" baseline="0">
              <a:solidFill>
                <a:schemeClr val="dk1"/>
              </a:solidFill>
              <a:effectLst/>
              <a:latin typeface="+mj-lt"/>
              <a:ea typeface="+mn-ea"/>
              <a:cs typeface="+mn-cs"/>
            </a:rPr>
            <a:t> </a:t>
          </a:r>
          <a:r>
            <a:rPr lang="en-US" altLang="ja-JP" sz="1600" b="1" baseline="0">
              <a:solidFill>
                <a:schemeClr val="dk1"/>
              </a:solidFill>
              <a:effectLst/>
              <a:latin typeface="+mj-lt"/>
              <a:ea typeface="+mn-ea"/>
              <a:cs typeface="+mn-cs"/>
            </a:rPr>
            <a:t>use </a:t>
          </a:r>
          <a:r>
            <a:rPr lang="ja-JP" altLang="en-US" sz="1600" b="1" baseline="0">
              <a:solidFill>
                <a:schemeClr val="dk1"/>
              </a:solidFill>
              <a:effectLst/>
              <a:latin typeface="+mj-lt"/>
              <a:ea typeface="+mn-ea"/>
              <a:cs typeface="+mn-cs"/>
            </a:rPr>
            <a:t>「</a:t>
          </a:r>
          <a:r>
            <a:rPr lang="en-US" altLang="ja-JP" sz="1600" b="1" baseline="0">
              <a:solidFill>
                <a:schemeClr val="dk1"/>
              </a:solidFill>
              <a:effectLst/>
              <a:latin typeface="+mj-lt"/>
              <a:ea typeface="+mn-ea"/>
              <a:cs typeface="+mn-cs"/>
            </a:rPr>
            <a:t>GJ Work Note</a:t>
          </a:r>
          <a:r>
            <a:rPr lang="ja-JP" altLang="en-US" sz="1600" b="1" baseline="0">
              <a:solidFill>
                <a:schemeClr val="dk1"/>
              </a:solidFill>
              <a:effectLst/>
              <a:latin typeface="+mj-lt"/>
              <a:ea typeface="+mn-ea"/>
              <a:cs typeface="+mn-cs"/>
            </a:rPr>
            <a:t>」</a:t>
          </a:r>
          <a:r>
            <a:rPr lang="ja-JP" altLang="en-US" sz="1600" b="1">
              <a:solidFill>
                <a:schemeClr val="dk1"/>
              </a:solidFill>
              <a:effectLst/>
              <a:latin typeface="+mn-lt"/>
              <a:ea typeface="+mn-ea"/>
              <a:cs typeface="+mn-cs"/>
            </a:rPr>
            <a:t>・・・・・・・・・・・・・</a:t>
          </a:r>
          <a:r>
            <a:rPr lang="ja-JP" altLang="en-US" sz="1600" b="1" baseline="0">
              <a:solidFill>
                <a:schemeClr val="dk1"/>
              </a:solidFill>
              <a:effectLst/>
              <a:latin typeface="+mn-lt"/>
              <a:ea typeface="+mn-ea"/>
              <a:cs typeface="+mn-cs"/>
            </a:rPr>
            <a:t> ・  ３８</a:t>
          </a:r>
          <a:endParaRPr lang="ja-JP" altLang="ja-JP" sz="16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600">
            <a:effectLst/>
          </a:endParaRPr>
        </a:p>
        <a:p>
          <a:pPr algn="l"/>
          <a:endParaRPr lang="en-US" altLang="ja-JP" sz="1600" b="1">
            <a:solidFill>
              <a:schemeClr val="dk1"/>
            </a:solidFill>
            <a:effectLst/>
            <a:latin typeface="+mn-lt"/>
            <a:ea typeface="+mn-ea"/>
            <a:cs typeface="+mn-cs"/>
          </a:endParaRPr>
        </a:p>
        <a:p>
          <a:pPr algn="l"/>
          <a:endParaRPr lang="en-US" altLang="ja-JP" sz="1600" b="1">
            <a:solidFill>
              <a:schemeClr val="dk1"/>
            </a:solidFill>
            <a:effectLst/>
            <a:latin typeface="+mn-lt"/>
            <a:ea typeface="+mn-ea"/>
            <a:cs typeface="+mn-cs"/>
          </a:endParaRPr>
        </a:p>
        <a:p>
          <a:pPr algn="ctr"/>
          <a:endParaRPr lang="en-US" altLang="ja-JP" sz="1800" b="1">
            <a:solidFill>
              <a:schemeClr val="dk1"/>
            </a:solidFill>
            <a:effectLst/>
            <a:latin typeface="+mn-lt"/>
            <a:ea typeface="+mn-ea"/>
            <a:cs typeface="+mn-cs"/>
          </a:endParaRPr>
        </a:p>
        <a:p>
          <a:pPr algn="ctr"/>
          <a:endParaRPr lang="ja-JP"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xdr:txBody>
    </xdr:sp>
    <xdr:clientData/>
  </xdr:twoCellAnchor>
  <xdr:twoCellAnchor editAs="oneCell">
    <xdr:from>
      <xdr:col>9</xdr:col>
      <xdr:colOff>46581</xdr:colOff>
      <xdr:row>54</xdr:row>
      <xdr:rowOff>24041</xdr:rowOff>
    </xdr:from>
    <xdr:to>
      <xdr:col>10</xdr:col>
      <xdr:colOff>551386</xdr:colOff>
      <xdr:row>57</xdr:row>
      <xdr:rowOff>110422</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740282">
          <a:off x="5970793" y="9015979"/>
          <a:ext cx="600731" cy="1133455"/>
        </a:xfrm>
        <a:prstGeom prst="rect">
          <a:avLst/>
        </a:prstGeom>
      </xdr:spPr>
    </xdr:pic>
    <xdr:clientData/>
  </xdr:twoCellAnchor>
  <xdr:twoCellAnchor editAs="oneCell">
    <xdr:from>
      <xdr:col>1</xdr:col>
      <xdr:colOff>17053</xdr:colOff>
      <xdr:row>0</xdr:row>
      <xdr:rowOff>170423</xdr:rowOff>
    </xdr:from>
    <xdr:to>
      <xdr:col>3</xdr:col>
      <xdr:colOff>46922</xdr:colOff>
      <xdr:row>8</xdr:row>
      <xdr:rowOff>85992</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494490">
          <a:off x="645703" y="170423"/>
          <a:ext cx="1287169" cy="1287169"/>
        </a:xfrm>
        <a:prstGeom prst="rect">
          <a:avLst/>
        </a:prstGeom>
      </xdr:spPr>
    </xdr:pic>
    <xdr:clientData/>
  </xdr:twoCellAnchor>
  <xdr:twoCellAnchor editAs="oneCell">
    <xdr:from>
      <xdr:col>19</xdr:col>
      <xdr:colOff>517542</xdr:colOff>
      <xdr:row>1</xdr:row>
      <xdr:rowOff>47487</xdr:rowOff>
    </xdr:from>
    <xdr:to>
      <xdr:col>21</xdr:col>
      <xdr:colOff>327627</xdr:colOff>
      <xdr:row>7</xdr:row>
      <xdr:rowOff>86172</xdr:rowOff>
    </xdr:to>
    <xdr:pic>
      <xdr:nvPicPr>
        <xdr:cNvPr id="7" name="図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2547822">
          <a:off x="12582542" y="222112"/>
          <a:ext cx="1080085" cy="1086435"/>
        </a:xfrm>
        <a:prstGeom prst="rect">
          <a:avLst/>
        </a:prstGeom>
      </xdr:spPr>
    </xdr:pic>
    <xdr:clientData/>
  </xdr:twoCellAnchor>
  <xdr:twoCellAnchor editAs="oneCell">
    <xdr:from>
      <xdr:col>11</xdr:col>
      <xdr:colOff>368300</xdr:colOff>
      <xdr:row>51</xdr:row>
      <xdr:rowOff>43391</xdr:rowOff>
    </xdr:from>
    <xdr:to>
      <xdr:col>13</xdr:col>
      <xdr:colOff>228600</xdr:colOff>
      <xdr:row>58</xdr:row>
      <xdr:rowOff>92074</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53300" y="8949266"/>
          <a:ext cx="1130300" cy="12710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619125</xdr:colOff>
      <xdr:row>96</xdr:row>
      <xdr:rowOff>95250</xdr:rowOff>
    </xdr:from>
    <xdr:to>
      <xdr:col>12</xdr:col>
      <xdr:colOff>223838</xdr:colOff>
      <xdr:row>113</xdr:row>
      <xdr:rowOff>200025</xdr:rowOff>
    </xdr:to>
    <xdr:sp macro="" textlink="">
      <xdr:nvSpPr>
        <xdr:cNvPr id="6" name="角丸四角形 5"/>
        <xdr:cNvSpPr/>
      </xdr:nvSpPr>
      <xdr:spPr>
        <a:xfrm>
          <a:off x="8620125" y="25641300"/>
          <a:ext cx="9510713" cy="5610225"/>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algn="l"/>
          <a:r>
            <a:rPr kumimoji="1" lang="ja-JP" altLang="en-US" sz="2800" b="0">
              <a:solidFill>
                <a:sysClr val="windowText" lastClr="000000"/>
              </a:solidFill>
            </a:rPr>
            <a:t>・未経験業務をあえて担当させ、経験者が副査につくことで、幅広い業務スキルを身に付けることが出来る、体制作りをしている。</a:t>
          </a:r>
          <a:endParaRPr kumimoji="1" lang="en-US" altLang="ja-JP" sz="28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rPr>
            <a:t>・</a:t>
          </a:r>
          <a:r>
            <a:rPr kumimoji="1" lang="ja-JP" altLang="ja-JP" sz="2800" b="0">
              <a:solidFill>
                <a:sysClr val="windowText" lastClr="000000"/>
              </a:solidFill>
              <a:effectLst/>
              <a:latin typeface="+mn-lt"/>
              <a:ea typeface="+mn-ea"/>
              <a:cs typeface="+mn-cs"/>
            </a:rPr>
            <a:t>仕事の優先順位を考える時、締切の把握は当然であるが自分だけで完結する仕事と</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人と連携してやり遂げる仕事を分けて考え</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人と連携してする仕事を</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より優先して取り組むようにしている（所要時間が読めないため）</a:t>
          </a:r>
          <a:endParaRPr lang="ja-JP" altLang="ja-JP" sz="2800" b="0">
            <a:solidFill>
              <a:sysClr val="windowText" lastClr="000000"/>
            </a:solidFill>
            <a:effectLst/>
          </a:endParaRPr>
        </a:p>
        <a:p>
          <a:pPr algn="l"/>
          <a:r>
            <a:rPr kumimoji="1" lang="ja-JP" altLang="en-US" sz="2800" b="0">
              <a:solidFill>
                <a:sysClr val="windowText" lastClr="000000"/>
              </a:solidFill>
            </a:rPr>
            <a:t>・１２月に予算の執行状況を確認し、年度内のおおまかな予定を確認する。</a:t>
          </a:r>
          <a:endParaRPr kumimoji="1" lang="en-US" altLang="ja-JP" sz="2800" b="0">
            <a:solidFill>
              <a:sysClr val="windowText" lastClr="000000"/>
            </a:solidFill>
          </a:endParaRPr>
        </a:p>
      </xdr:txBody>
    </xdr:sp>
    <xdr:clientData/>
  </xdr:twoCellAnchor>
  <xdr:twoCellAnchor>
    <xdr:from>
      <xdr:col>13</xdr:col>
      <xdr:colOff>285750</xdr:colOff>
      <xdr:row>96</xdr:row>
      <xdr:rowOff>119062</xdr:rowOff>
    </xdr:from>
    <xdr:to>
      <xdr:col>22</xdr:col>
      <xdr:colOff>381000</xdr:colOff>
      <xdr:row>113</xdr:row>
      <xdr:rowOff>190500</xdr:rowOff>
    </xdr:to>
    <xdr:sp macro="" textlink="">
      <xdr:nvSpPr>
        <xdr:cNvPr id="7" name="角丸四角形 6"/>
        <xdr:cNvSpPr/>
      </xdr:nvSpPr>
      <xdr:spPr>
        <a:xfrm>
          <a:off x="18764250" y="24812625"/>
          <a:ext cx="18883313" cy="533400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algn="l"/>
          <a:r>
            <a:rPr kumimoji="1" lang="ja-JP" altLang="ja-JP" sz="280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事務職員というのは、「先生であって先生でない」</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学校における第三者的立場にもなり得ることができるものであると思う。成長過程の生徒たちの人生において少しでも良い影響を与えることができる存在でありたい</a:t>
          </a:r>
          <a:r>
            <a:rPr kumimoji="1" lang="ja-JP" altLang="en-US" sz="2800" b="0">
              <a:solidFill>
                <a:sysClr val="windowText" lastClr="000000"/>
              </a:solidFill>
              <a:effectLst/>
              <a:latin typeface="+mn-lt"/>
              <a:ea typeface="+mn-ea"/>
              <a:cs typeface="+mn-cs"/>
            </a:rPr>
            <a:t>。</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・学校事務職員の特色といえば、「学校という場で働ける」ということ。生徒たちが頑張る姿を見るのは楽しく、前向きになれる原動力になる。私たち事務職員が担っている役割は</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行政的な部分であるが、教育現場で働いているのだという自覚を持って働くことが大事である。</a:t>
          </a:r>
          <a:endParaRPr lang="ja-JP"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3200">
            <a:solidFill>
              <a:sysClr val="windowText" lastClr="000000"/>
            </a:solidFill>
            <a:effectLst/>
          </a:endParaRPr>
        </a:p>
        <a:p>
          <a:pPr algn="l"/>
          <a:endParaRPr kumimoji="1" lang="en-US" altLang="ja-JP" sz="3200" b="1">
            <a:solidFill>
              <a:sysClr val="windowText" lastClr="000000"/>
            </a:solidFill>
          </a:endParaRPr>
        </a:p>
      </xdr:txBody>
    </xdr:sp>
    <xdr:clientData/>
  </xdr:twoCellAnchor>
  <xdr:oneCellAnchor>
    <xdr:from>
      <xdr:col>14</xdr:col>
      <xdr:colOff>142874</xdr:colOff>
      <xdr:row>107</xdr:row>
      <xdr:rowOff>19049</xdr:rowOff>
    </xdr:from>
    <xdr:ext cx="18526125" cy="1885951"/>
    <xdr:sp macro="" textlink="">
      <xdr:nvSpPr>
        <xdr:cNvPr id="11" name="正方形/長方形 10"/>
        <xdr:cNvSpPr/>
      </xdr:nvSpPr>
      <xdr:spPr>
        <a:xfrm>
          <a:off x="19307174" y="29127449"/>
          <a:ext cx="18526125" cy="1885951"/>
        </a:xfrm>
        <a:prstGeom prst="rect">
          <a:avLst/>
        </a:prstGeom>
        <a:noFill/>
      </xdr:spPr>
      <xdr:txBody>
        <a:bodyPr wrap="square" lIns="91440" tIns="45720" rIns="91440" bIns="45720">
          <a:noAutofit/>
        </a:bodyPr>
        <a:lstStyle/>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学校事務職員としての仕事の先には、</a:t>
          </a:r>
          <a:endParaRPr lang="en-US" altLang="ja-JP"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endParaRPr>
        </a:p>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必ず子どもたちがいる！</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7</xdr:col>
      <xdr:colOff>714375</xdr:colOff>
      <xdr:row>96</xdr:row>
      <xdr:rowOff>114301</xdr:rowOff>
    </xdr:from>
    <xdr:to>
      <xdr:col>12</xdr:col>
      <xdr:colOff>319088</xdr:colOff>
      <xdr:row>113</xdr:row>
      <xdr:rowOff>152401</xdr:rowOff>
    </xdr:to>
    <xdr:sp macro="" textlink="">
      <xdr:nvSpPr>
        <xdr:cNvPr id="10" name="角丸四角形 9"/>
        <xdr:cNvSpPr/>
      </xdr:nvSpPr>
      <xdr:spPr>
        <a:xfrm>
          <a:off x="8715375" y="25660351"/>
          <a:ext cx="9510713" cy="55435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eaLnBrk="1" fontAlgn="auto" latinLnBrk="0" hangingPunct="1"/>
          <a:r>
            <a:rPr kumimoji="1" lang="ja-JP" altLang="ja-JP" sz="2800" b="0">
              <a:solidFill>
                <a:sysClr val="windowText" lastClr="000000"/>
              </a:solidFill>
              <a:effectLst/>
              <a:latin typeface="+mn-lt"/>
              <a:ea typeface="+mn-ea"/>
              <a:cs typeface="+mn-cs"/>
            </a:rPr>
            <a:t>・担当以外の者にも全て書類を回覧し、全員でチェック。先輩、後輩関係なく他人が作った書類は疑ってみる。本人では気付かないミスもあり</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助けられることが多い。</a:t>
          </a:r>
          <a:endParaRPr lang="ja-JP" altLang="ja-JP" sz="2800" b="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・事務室行事予定表に共通理解業務を書き込み</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急病などのとっさの休みにも</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誰でも対応できるようにしておく。</a:t>
          </a:r>
          <a:endParaRPr kumimoji="1" lang="en-US" altLang="ja-JP" sz="2800" b="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・１月は年度末及び年度初めにやる事リストアップ開始。（比較的忙しくない時にまとめておく）</a:t>
          </a:r>
          <a:endParaRPr lang="en-US" altLang="ja-JP" sz="2800" b="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2800">
              <a:solidFill>
                <a:sysClr val="windowText" lastClr="000000"/>
              </a:solidFill>
              <a:effectLst/>
            </a:rPr>
            <a:t>・年度内納品及び施工完了に向けて、購入及び修繕予定を作成する。</a:t>
          </a:r>
          <a:endParaRPr lang="ja-JP" altLang="ja-JP" sz="2800">
            <a:solidFill>
              <a:sysClr val="windowText" lastClr="000000"/>
            </a:solidFill>
            <a:effectLst/>
          </a:endParaRPr>
        </a:p>
        <a:p>
          <a:pPr eaLnBrk="1" fontAlgn="auto" latinLnBrk="0" hangingPunct="1"/>
          <a:endParaRPr lang="ja-JP" altLang="ja-JP" sz="2800">
            <a:solidFill>
              <a:sysClr val="windowText" lastClr="000000"/>
            </a:solidFill>
            <a:effectLst/>
          </a:endParaRPr>
        </a:p>
        <a:p>
          <a:pPr algn="l"/>
          <a:endParaRPr kumimoji="1" lang="en-US" altLang="ja-JP" sz="2800">
            <a:solidFill>
              <a:sysClr val="windowText" lastClr="000000"/>
            </a:solidFill>
          </a:endParaRPr>
        </a:p>
      </xdr:txBody>
    </xdr:sp>
    <xdr:clientData/>
  </xdr:twoCellAnchor>
  <xdr:twoCellAnchor>
    <xdr:from>
      <xdr:col>13</xdr:col>
      <xdr:colOff>333375</xdr:colOff>
      <xdr:row>96</xdr:row>
      <xdr:rowOff>57150</xdr:rowOff>
    </xdr:from>
    <xdr:to>
      <xdr:col>22</xdr:col>
      <xdr:colOff>285750</xdr:colOff>
      <xdr:row>113</xdr:row>
      <xdr:rowOff>171450</xdr:rowOff>
    </xdr:to>
    <xdr:sp macro="" textlink="">
      <xdr:nvSpPr>
        <xdr:cNvPr id="11" name="角丸四角形 10"/>
        <xdr:cNvSpPr/>
      </xdr:nvSpPr>
      <xdr:spPr>
        <a:xfrm>
          <a:off x="18888075" y="25603200"/>
          <a:ext cx="18811875" cy="56197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algn="l"/>
          <a:r>
            <a:rPr kumimoji="1" lang="ja-JP" altLang="ja-JP" sz="2800" b="0">
              <a:solidFill>
                <a:sysClr val="windowText" lastClr="000000"/>
              </a:solidFill>
              <a:effectLst/>
              <a:latin typeface="+mn-lt"/>
              <a:ea typeface="+mn-ea"/>
              <a:cs typeface="+mn-cs"/>
            </a:rPr>
            <a:t>・</a:t>
          </a:r>
          <a:r>
            <a:rPr kumimoji="1" lang="ja-JP" altLang="ja-JP" sz="3200" b="1">
              <a:solidFill>
                <a:sysClr val="windowText" lastClr="000000"/>
              </a:solidFill>
              <a:effectLst/>
              <a:latin typeface="+mn-lt"/>
              <a:ea typeface="+mn-ea"/>
              <a:cs typeface="+mn-cs"/>
            </a:rPr>
            <a:t>向上心、自尊心</a:t>
          </a:r>
          <a:r>
            <a:rPr kumimoji="1" lang="ja-JP" altLang="ja-JP" sz="2800" b="0">
              <a:solidFill>
                <a:sysClr val="windowText" lastClr="000000"/>
              </a:solidFill>
              <a:effectLst/>
              <a:latin typeface="+mn-lt"/>
              <a:ea typeface="+mn-ea"/>
              <a:cs typeface="+mn-cs"/>
            </a:rPr>
            <a:t>を持って仕事に取り組む！</a:t>
          </a:r>
          <a:endParaRPr kumimoji="1" lang="en-US" altLang="ja-JP" sz="2800" b="0">
            <a:solidFill>
              <a:sysClr val="windowText" lastClr="000000"/>
            </a:solidFill>
            <a:effectLst/>
            <a:latin typeface="+mn-lt"/>
            <a:ea typeface="+mn-ea"/>
            <a:cs typeface="+mn-cs"/>
          </a:endParaRPr>
        </a:p>
        <a:p>
          <a:pPr algn="l"/>
          <a:r>
            <a:rPr kumimoji="1" lang="ja-JP" altLang="en-US" sz="2800" b="0">
              <a:solidFill>
                <a:sysClr val="windowText" lastClr="000000"/>
              </a:solidFill>
              <a:effectLst/>
              <a:latin typeface="+mn-lt"/>
              <a:ea typeface="+mn-ea"/>
              <a:cs typeface="+mn-cs"/>
            </a:rPr>
            <a:t>・仕事が出来る、出来ないよりも</a:t>
          </a:r>
          <a:r>
            <a:rPr kumimoji="1" lang="ja-JP" altLang="en-US" sz="3200" b="1">
              <a:solidFill>
                <a:sysClr val="windowText" lastClr="000000"/>
              </a:solidFill>
              <a:effectLst/>
              <a:latin typeface="+mn-lt"/>
              <a:ea typeface="+mn-ea"/>
              <a:cs typeface="+mn-cs"/>
            </a:rPr>
            <a:t>電話を受ける、接客する</a:t>
          </a:r>
          <a:r>
            <a:rPr kumimoji="1" lang="ja-JP" altLang="en-US" sz="2800" b="0">
              <a:solidFill>
                <a:sysClr val="windowText" lastClr="000000"/>
              </a:solidFill>
              <a:effectLst/>
              <a:latin typeface="+mn-lt"/>
              <a:ea typeface="+mn-ea"/>
              <a:cs typeface="+mn-cs"/>
            </a:rPr>
            <a:t>。</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a:solidFill>
                <a:sysClr val="windowText" lastClr="000000"/>
              </a:solidFill>
              <a:effectLst/>
              <a:latin typeface="+mn-lt"/>
              <a:ea typeface="+mn-ea"/>
              <a:cs typeface="+mn-cs"/>
            </a:rPr>
            <a:t>・</a:t>
          </a:r>
          <a:r>
            <a:rPr kumimoji="1" lang="en-US" altLang="ja-JP" sz="2800">
              <a:solidFill>
                <a:sysClr val="windowText" lastClr="000000"/>
              </a:solidFill>
              <a:effectLst/>
              <a:latin typeface="+mn-lt"/>
              <a:ea typeface="+mn-ea"/>
              <a:cs typeface="+mn-cs"/>
            </a:rPr>
            <a:t>『</a:t>
          </a:r>
          <a:r>
            <a:rPr kumimoji="1" lang="ja-JP" altLang="ja-JP" sz="3200" b="1">
              <a:solidFill>
                <a:sysClr val="windowText" lastClr="000000"/>
              </a:solidFill>
              <a:effectLst/>
              <a:latin typeface="+mn-lt"/>
              <a:ea typeface="+mn-ea"/>
              <a:cs typeface="+mn-cs"/>
            </a:rPr>
            <a:t>聞くは一時の恥、聞かぬは一生の恥。</a:t>
          </a:r>
          <a:r>
            <a:rPr kumimoji="1" lang="en-US" altLang="ja-JP" sz="2800">
              <a:solidFill>
                <a:sysClr val="windowText" lastClr="000000"/>
              </a:solidFill>
              <a:effectLst/>
              <a:latin typeface="+mn-lt"/>
              <a:ea typeface="+mn-ea"/>
              <a:cs typeface="+mn-cs"/>
            </a:rPr>
            <a:t>』</a:t>
          </a:r>
          <a:r>
            <a:rPr kumimoji="1" lang="ja-JP" altLang="en-US" sz="2800">
              <a:solidFill>
                <a:sysClr val="windowText" lastClr="000000"/>
              </a:solidFill>
              <a:effectLst/>
              <a:latin typeface="+mn-lt"/>
              <a:ea typeface="+mn-ea"/>
              <a:cs typeface="+mn-cs"/>
            </a:rPr>
            <a:t>自分だけでできることを先に解決し、難しいことは先輩に相談しましょう。常に一歩前に進みましょう。</a:t>
          </a:r>
          <a:endParaRPr kumimoji="1" lang="en-US" altLang="ja-JP" sz="28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a:solidFill>
                <a:sysClr val="windowText" lastClr="000000"/>
              </a:solidFill>
              <a:effectLst/>
              <a:latin typeface="+mn-lt"/>
              <a:ea typeface="+mn-ea"/>
              <a:cs typeface="+mn-cs"/>
            </a:rPr>
            <a:t>・常に</a:t>
          </a:r>
          <a:r>
            <a:rPr kumimoji="1" lang="ja-JP" altLang="en-US" sz="3200" b="1">
              <a:solidFill>
                <a:sysClr val="windowText" lastClr="000000"/>
              </a:solidFill>
              <a:effectLst/>
              <a:latin typeface="+mn-lt"/>
              <a:ea typeface="+mn-ea"/>
              <a:cs typeface="+mn-cs"/>
            </a:rPr>
            <a:t>公金を扱っているという意識</a:t>
          </a:r>
          <a:r>
            <a:rPr kumimoji="1" lang="ja-JP" altLang="en-US" sz="2800">
              <a:solidFill>
                <a:sysClr val="windowText" lastClr="000000"/>
              </a:solidFill>
              <a:effectLst/>
              <a:latin typeface="+mn-lt"/>
              <a:ea typeface="+mn-ea"/>
              <a:cs typeface="+mn-cs"/>
            </a:rPr>
            <a:t>を持ち、丁寧に仕事を行うこと。</a:t>
          </a:r>
          <a:endParaRPr lang="ja-JP" altLang="ja-JP" sz="2800">
            <a:solidFill>
              <a:sysClr val="windowText" lastClr="000000"/>
            </a:solidFill>
            <a:effectLst/>
          </a:endParaRPr>
        </a:p>
        <a:p>
          <a:pPr algn="l"/>
          <a:endParaRPr kumimoji="1" lang="en-US" altLang="ja-JP" sz="3200">
            <a:solidFill>
              <a:sysClr val="windowText" lastClr="000000"/>
            </a:solidFill>
          </a:endParaRPr>
        </a:p>
      </xdr:txBody>
    </xdr:sp>
    <xdr:clientData/>
  </xdr:twoCellAnchor>
  <xdr:oneCellAnchor>
    <xdr:from>
      <xdr:col>15</xdr:col>
      <xdr:colOff>581024</xdr:colOff>
      <xdr:row>107</xdr:row>
      <xdr:rowOff>228600</xdr:rowOff>
    </xdr:from>
    <xdr:ext cx="16106775" cy="1759456"/>
    <xdr:sp macro="" textlink="">
      <xdr:nvSpPr>
        <xdr:cNvPr id="15" name="正方形/長方形 14"/>
        <xdr:cNvSpPr/>
      </xdr:nvSpPr>
      <xdr:spPr>
        <a:xfrm>
          <a:off x="20488274" y="29337000"/>
          <a:ext cx="16106775" cy="1759456"/>
        </a:xfrm>
        <a:prstGeom prst="rect">
          <a:avLst/>
        </a:prstGeom>
        <a:noFill/>
      </xdr:spPr>
      <xdr:txBody>
        <a:bodyPr wrap="square" lIns="91440" tIns="45720" rIns="91440" bIns="45720">
          <a:spAutoFit/>
        </a:bodyPr>
        <a:lstStyle/>
        <a:p>
          <a:pPr algn="ctr"/>
          <a:r>
            <a:rPr lang="ja-JP" altLang="en-US" sz="100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対応は一瞬、印象は一生！</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7</xdr:col>
      <xdr:colOff>666750</xdr:colOff>
      <xdr:row>96</xdr:row>
      <xdr:rowOff>1</xdr:rowOff>
    </xdr:from>
    <xdr:to>
      <xdr:col>12</xdr:col>
      <xdr:colOff>271463</xdr:colOff>
      <xdr:row>113</xdr:row>
      <xdr:rowOff>238125</xdr:rowOff>
    </xdr:to>
    <xdr:sp macro="" textlink="">
      <xdr:nvSpPr>
        <xdr:cNvPr id="9" name="角丸四角形 8"/>
        <xdr:cNvSpPr/>
      </xdr:nvSpPr>
      <xdr:spPr>
        <a:xfrm>
          <a:off x="8620125" y="24693564"/>
          <a:ext cx="9486901" cy="5500686"/>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algn="l"/>
          <a:r>
            <a:rPr kumimoji="1" lang="ja-JP" altLang="en-US" sz="2800" b="0">
              <a:solidFill>
                <a:sysClr val="windowText" lastClr="000000"/>
              </a:solidFill>
            </a:rPr>
            <a:t>・カレンダーに締切日を記入して優先順位を付け、できるだけオフ日を作るようにしている。（作業計画を行う）</a:t>
          </a:r>
          <a:endParaRPr kumimoji="1" lang="en-US" altLang="ja-JP" sz="2800" b="0">
            <a:solidFill>
              <a:sysClr val="windowText" lastClr="000000"/>
            </a:solidFill>
          </a:endParaRPr>
        </a:p>
        <a:p>
          <a:pPr algn="l"/>
          <a:r>
            <a:rPr kumimoji="1" lang="ja-JP" altLang="en-US" sz="2800" b="0">
              <a:solidFill>
                <a:sysClr val="windowText" lastClr="000000"/>
              </a:solidFill>
            </a:rPr>
            <a:t>・毎日、机の上は片付けて帰る。書類の紛失防止にもなるし、自分の仕事の整理にもつながる。</a:t>
          </a:r>
          <a:endParaRPr kumimoji="1" lang="en-US" altLang="ja-JP" sz="2800" b="0">
            <a:solidFill>
              <a:sysClr val="windowText" lastClr="000000"/>
            </a:solidFill>
          </a:endParaRPr>
        </a:p>
        <a:p>
          <a:pPr algn="l"/>
          <a:r>
            <a:rPr kumimoji="1" lang="ja-JP" altLang="en-US" sz="2800" b="0">
              <a:solidFill>
                <a:sysClr val="windowText" lastClr="000000"/>
              </a:solidFill>
            </a:rPr>
            <a:t>・事務職員は自らの創意工夫で事務負担軽減策を練らねばならない。教職員、保護者を巻き込み考える。</a:t>
          </a:r>
          <a:endParaRPr kumimoji="1" lang="en-US" altLang="ja-JP" sz="2800" b="0">
            <a:solidFill>
              <a:sysClr val="windowText" lastClr="000000"/>
            </a:solidFill>
          </a:endParaRPr>
        </a:p>
        <a:p>
          <a:pPr algn="l"/>
          <a:r>
            <a:rPr kumimoji="1" lang="ja-JP" altLang="en-US" sz="2800" b="0">
              <a:solidFill>
                <a:sysClr val="windowText" lastClr="000000"/>
              </a:solidFill>
            </a:rPr>
            <a:t>・来年度の契約などについて準備を早めに行っている。</a:t>
          </a:r>
          <a:endParaRPr kumimoji="1" lang="en-US" altLang="ja-JP" sz="2800" b="0">
            <a:solidFill>
              <a:sysClr val="windowText" lastClr="000000"/>
            </a:solidFill>
          </a:endParaRPr>
        </a:p>
      </xdr:txBody>
    </xdr:sp>
    <xdr:clientData/>
  </xdr:twoCellAnchor>
  <xdr:twoCellAnchor>
    <xdr:from>
      <xdr:col>13</xdr:col>
      <xdr:colOff>333375</xdr:colOff>
      <xdr:row>96</xdr:row>
      <xdr:rowOff>47625</xdr:rowOff>
    </xdr:from>
    <xdr:to>
      <xdr:col>22</xdr:col>
      <xdr:colOff>381000</xdr:colOff>
      <xdr:row>113</xdr:row>
      <xdr:rowOff>214313</xdr:rowOff>
    </xdr:to>
    <xdr:sp macro="" textlink="">
      <xdr:nvSpPr>
        <xdr:cNvPr id="10" name="角丸四角形 9"/>
        <xdr:cNvSpPr/>
      </xdr:nvSpPr>
      <xdr:spPr>
        <a:xfrm>
          <a:off x="18811875" y="24741188"/>
          <a:ext cx="18835688" cy="54292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algn="l"/>
          <a:r>
            <a:rPr kumimoji="1" lang="ja-JP" altLang="en-US" sz="2800" b="0">
              <a:solidFill>
                <a:sysClr val="windowText" lastClr="000000"/>
              </a:solidFill>
            </a:rPr>
            <a:t>・担当でなくても「動かなん時は、動かなん！学校のために。」動ける事務職員に！</a:t>
          </a:r>
          <a:endParaRPr kumimoji="1" lang="en-US" altLang="ja-JP" sz="2800" b="0">
            <a:solidFill>
              <a:sysClr val="windowText" lastClr="000000"/>
            </a:solidFill>
          </a:endParaRPr>
        </a:p>
        <a:p>
          <a:pPr algn="l"/>
          <a:r>
            <a:rPr kumimoji="1" lang="ja-JP" altLang="en-US" sz="2800" b="0">
              <a:solidFill>
                <a:sysClr val="windowText" lastClr="000000"/>
              </a:solidFill>
            </a:rPr>
            <a:t>・</a:t>
          </a:r>
          <a:r>
            <a:rPr lang="ja-JP" altLang="ja-JP" sz="2800" b="0">
              <a:solidFill>
                <a:sysClr val="windowText" lastClr="000000"/>
              </a:solidFill>
              <a:effectLst/>
              <a:latin typeface="+mn-lt"/>
              <a:ea typeface="+mn-ea"/>
              <a:cs typeface="+mn-cs"/>
            </a:rPr>
            <a:t>学校事務職員から教育行政職へ職が変わった背景を踏まえ、視野を広く持つこと。学校だけのことを考えているだけではいけない。県全体のことを考えて仕事にあたること。</a:t>
          </a:r>
          <a:endParaRPr lang="en-US" altLang="ja-JP" sz="2800" b="0">
            <a:solidFill>
              <a:sysClr val="windowText" lastClr="000000"/>
            </a:solidFill>
            <a:effectLst/>
            <a:latin typeface="+mn-lt"/>
            <a:ea typeface="+mn-ea"/>
            <a:cs typeface="+mn-cs"/>
          </a:endParaRPr>
        </a:p>
        <a:p>
          <a:pPr algn="l"/>
          <a:r>
            <a:rPr kumimoji="1" lang="ja-JP" altLang="en-US" sz="2800" b="0">
              <a:solidFill>
                <a:sysClr val="windowText" lastClr="000000"/>
              </a:solidFill>
              <a:effectLst/>
              <a:latin typeface="+mn-lt"/>
              <a:ea typeface="+mn-ea"/>
              <a:cs typeface="+mn-cs"/>
            </a:rPr>
            <a:t>・一生懸命に仕事に取り組めば、その姿を職員も見ているから大丈夫。</a:t>
          </a:r>
          <a:endParaRPr kumimoji="1" lang="en-US" altLang="ja-JP" sz="2800" b="0">
            <a:solidFill>
              <a:sysClr val="windowText" lastClr="000000"/>
            </a:solidFill>
            <a:effectLst/>
            <a:latin typeface="+mn-lt"/>
            <a:ea typeface="+mn-ea"/>
            <a:cs typeface="+mn-cs"/>
          </a:endParaRPr>
        </a:p>
        <a:p>
          <a:pPr algn="l"/>
          <a:endParaRPr kumimoji="1" lang="en-US" altLang="ja-JP" sz="2800" b="0">
            <a:solidFill>
              <a:sysClr val="windowText" lastClr="000000"/>
            </a:solidFill>
          </a:endParaRPr>
        </a:p>
      </xdr:txBody>
    </xdr:sp>
    <xdr:clientData/>
  </xdr:twoCellAnchor>
  <xdr:oneCellAnchor>
    <xdr:from>
      <xdr:col>13</xdr:col>
      <xdr:colOff>412750</xdr:colOff>
      <xdr:row>109</xdr:row>
      <xdr:rowOff>198438</xdr:rowOff>
    </xdr:from>
    <xdr:ext cx="19288124" cy="892552"/>
    <xdr:sp macro="" textlink="">
      <xdr:nvSpPr>
        <xdr:cNvPr id="11" name="正方形/長方形 10"/>
        <xdr:cNvSpPr/>
      </xdr:nvSpPr>
      <xdr:spPr>
        <a:xfrm>
          <a:off x="18859500" y="30233938"/>
          <a:ext cx="19288124" cy="892552"/>
        </a:xfrm>
        <a:prstGeom prst="rect">
          <a:avLst/>
        </a:prstGeom>
        <a:noFill/>
      </xdr:spPr>
      <xdr:txBody>
        <a:bodyPr wrap="square" lIns="91440" tIns="45720" rIns="91440" bIns="45720">
          <a:spAutoFit/>
        </a:bodyPr>
        <a:lstStyle/>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”いい加減”ではなく”良い加減”に！</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7</xdr:col>
      <xdr:colOff>714375</xdr:colOff>
      <xdr:row>96</xdr:row>
      <xdr:rowOff>71437</xdr:rowOff>
    </xdr:from>
    <xdr:to>
      <xdr:col>12</xdr:col>
      <xdr:colOff>319088</xdr:colOff>
      <xdr:row>113</xdr:row>
      <xdr:rowOff>285750</xdr:rowOff>
    </xdr:to>
    <xdr:sp macro="" textlink="">
      <xdr:nvSpPr>
        <xdr:cNvPr id="8" name="角丸四角形 7"/>
        <xdr:cNvSpPr/>
      </xdr:nvSpPr>
      <xdr:spPr>
        <a:xfrm>
          <a:off x="8691563" y="24765000"/>
          <a:ext cx="9486900" cy="5476875"/>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algn="l"/>
          <a:r>
            <a:rPr kumimoji="1" lang="ja-JP" altLang="en-US" sz="2800" b="0">
              <a:solidFill>
                <a:sysClr val="windowText" lastClr="000000"/>
              </a:solidFill>
            </a:rPr>
            <a:t>・月ごと（上・中・下旬）にすること、往復文書や調査等を一覧にした引継書を作成している。</a:t>
          </a:r>
          <a:endParaRPr kumimoji="1" lang="en-US" altLang="ja-JP" sz="2800" b="0">
            <a:solidFill>
              <a:sysClr val="windowText" lastClr="000000"/>
            </a:solidFill>
          </a:endParaRPr>
        </a:p>
        <a:p>
          <a:pPr algn="l"/>
          <a:r>
            <a:rPr kumimoji="1" lang="ja-JP" altLang="en-US" sz="2800" b="0">
              <a:solidFill>
                <a:sysClr val="windowText" lastClr="000000"/>
              </a:solidFill>
            </a:rPr>
            <a:t>・仕事で作成したデータは、必ず残し、活用できるように整理しておくと、後任の方が引き継いだとき助かります。</a:t>
          </a:r>
          <a:endParaRPr kumimoji="1" lang="en-US" altLang="ja-JP" sz="2800" b="0">
            <a:solidFill>
              <a:sysClr val="windowText" lastClr="000000"/>
            </a:solidFill>
          </a:endParaRPr>
        </a:p>
        <a:p>
          <a:pPr algn="l"/>
          <a:r>
            <a:rPr kumimoji="1" lang="ja-JP" altLang="en-US" sz="2800" b="0">
              <a:solidFill>
                <a:sysClr val="windowText" lastClr="000000"/>
              </a:solidFill>
            </a:rPr>
            <a:t>・３月中に翌年度の書類編纂ファイルを作成し、棚の整理・入替を行っておく。</a:t>
          </a:r>
          <a:endParaRPr kumimoji="1" lang="en-US" altLang="ja-JP" sz="2800" b="0">
            <a:solidFill>
              <a:sysClr val="windowText" lastClr="000000"/>
            </a:solidFill>
          </a:endParaRPr>
        </a:p>
        <a:p>
          <a:pPr algn="l"/>
          <a:r>
            <a:rPr kumimoji="1" lang="ja-JP" altLang="en-US" sz="2800" b="0">
              <a:solidFill>
                <a:sysClr val="windowText" lastClr="000000"/>
              </a:solidFill>
            </a:rPr>
            <a:t>・前年度末から年度始めにやる事をリストアップし、それをもとに取り組んでいる。</a:t>
          </a:r>
          <a:endParaRPr kumimoji="1" lang="en-US" altLang="ja-JP" sz="2800" b="0">
            <a:solidFill>
              <a:sysClr val="windowText" lastClr="000000"/>
            </a:solidFill>
          </a:endParaRPr>
        </a:p>
        <a:p>
          <a:pPr algn="l"/>
          <a:r>
            <a:rPr kumimoji="1" lang="ja-JP" altLang="en-US" sz="2800" b="0">
              <a:solidFill>
                <a:sysClr val="windowText" lastClr="000000"/>
              </a:solidFill>
            </a:rPr>
            <a:t>・転出者の各学校出張・復命書は速やかに入力してもらう。</a:t>
          </a:r>
          <a:endParaRPr kumimoji="1" lang="en-US" altLang="ja-JP" sz="2800" b="0">
            <a:solidFill>
              <a:sysClr val="windowText" lastClr="000000"/>
            </a:solidFill>
          </a:endParaRPr>
        </a:p>
        <a:p>
          <a:pPr algn="l"/>
          <a:endParaRPr kumimoji="1" lang="en-US" altLang="ja-JP" sz="2800" b="0">
            <a:solidFill>
              <a:sysClr val="windowText" lastClr="000000"/>
            </a:solidFill>
          </a:endParaRPr>
        </a:p>
      </xdr:txBody>
    </xdr:sp>
    <xdr:clientData/>
  </xdr:twoCellAnchor>
  <xdr:twoCellAnchor>
    <xdr:from>
      <xdr:col>13</xdr:col>
      <xdr:colOff>190500</xdr:colOff>
      <xdr:row>96</xdr:row>
      <xdr:rowOff>142875</xdr:rowOff>
    </xdr:from>
    <xdr:to>
      <xdr:col>22</xdr:col>
      <xdr:colOff>285750</xdr:colOff>
      <xdr:row>113</xdr:row>
      <xdr:rowOff>238124</xdr:rowOff>
    </xdr:to>
    <xdr:sp macro="" textlink="">
      <xdr:nvSpPr>
        <xdr:cNvPr id="10" name="角丸四角形 9"/>
        <xdr:cNvSpPr/>
      </xdr:nvSpPr>
      <xdr:spPr>
        <a:xfrm>
          <a:off x="18692813" y="24836438"/>
          <a:ext cx="18883312" cy="5357811"/>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algn="l"/>
          <a:r>
            <a:rPr kumimoji="1" lang="ja-JP" altLang="en-US" sz="2800" b="0">
              <a:solidFill>
                <a:sysClr val="windowText" lastClr="000000"/>
              </a:solidFill>
            </a:rPr>
            <a:t>・優先順位を付け、進める。すべて同時並行で１００％のエネルギーでは対応できないから。</a:t>
          </a:r>
          <a:endParaRPr kumimoji="1" lang="en-US" altLang="ja-JP" sz="2800" b="0">
            <a:solidFill>
              <a:sysClr val="windowText" lastClr="000000"/>
            </a:solidFill>
          </a:endParaRPr>
        </a:p>
        <a:p>
          <a:pPr algn="l"/>
          <a:r>
            <a:rPr kumimoji="1" lang="ja-JP" altLang="en-US" sz="2800" b="0">
              <a:solidFill>
                <a:sysClr val="windowText" lastClr="000000"/>
              </a:solidFill>
            </a:rPr>
            <a:t>・「自分が見やすいように」よりも「異動後の後任者が見やすいように」を常に考えて、文書整理をする。</a:t>
          </a:r>
          <a:endParaRPr kumimoji="1" lang="en-US" altLang="ja-JP" sz="2800" b="0">
            <a:solidFill>
              <a:sysClr val="windowText" lastClr="000000"/>
            </a:solidFill>
          </a:endParaRPr>
        </a:p>
        <a:p>
          <a:pPr algn="l"/>
          <a:r>
            <a:rPr kumimoji="1" lang="ja-JP" altLang="en-US" sz="2800" b="0">
              <a:solidFill>
                <a:sysClr val="windowText" lastClr="000000"/>
              </a:solidFill>
            </a:rPr>
            <a:t>・４月に次いで多忙な月。後任者への引継ぎ事項を密に。後任への思いやり等責任感をもって。自分がお世話になった分、他へも誠意を持って。異動はいつでも誰でも大変。</a:t>
          </a:r>
        </a:p>
        <a:p>
          <a:pPr algn="l"/>
          <a:endParaRPr kumimoji="1" lang="en-US" altLang="ja-JP" sz="2800">
            <a:solidFill>
              <a:sysClr val="windowText" lastClr="000000"/>
            </a:solidFill>
          </a:endParaRPr>
        </a:p>
      </xdr:txBody>
    </xdr:sp>
    <xdr:clientData/>
  </xdr:twoCellAnchor>
  <xdr:oneCellAnchor>
    <xdr:from>
      <xdr:col>13</xdr:col>
      <xdr:colOff>182562</xdr:colOff>
      <xdr:row>106</xdr:row>
      <xdr:rowOff>31749</xdr:rowOff>
    </xdr:from>
    <xdr:ext cx="19073811" cy="1692771"/>
    <xdr:sp macro="" textlink="">
      <xdr:nvSpPr>
        <xdr:cNvPr id="13" name="正方形/長方形 12"/>
        <xdr:cNvSpPr/>
      </xdr:nvSpPr>
      <xdr:spPr>
        <a:xfrm>
          <a:off x="18661062" y="29114749"/>
          <a:ext cx="19073811" cy="1692771"/>
        </a:xfrm>
        <a:prstGeom prst="rect">
          <a:avLst/>
        </a:prstGeom>
        <a:noFill/>
      </xdr:spPr>
      <xdr:txBody>
        <a:bodyPr wrap="square" lIns="91440" tIns="45720" rIns="91440" bIns="45720">
          <a:spAutoFit/>
        </a:bodyPr>
        <a:lstStyle/>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「仕事は縦に並べなさい」結局は一つずつしかできないのだから、</a:t>
          </a:r>
          <a:endParaRPr lang="en-US" altLang="ja-JP"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endParaRPr>
        </a:p>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優先順位をつけて、確実にこなしていきなさい。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571500</xdr:colOff>
      <xdr:row>97</xdr:row>
      <xdr:rowOff>63500</xdr:rowOff>
    </xdr:from>
    <xdr:to>
      <xdr:col>12</xdr:col>
      <xdr:colOff>341313</xdr:colOff>
      <xdr:row>112</xdr:row>
      <xdr:rowOff>285751</xdr:rowOff>
    </xdr:to>
    <xdr:sp macro="" textlink="">
      <xdr:nvSpPr>
        <xdr:cNvPr id="6" name="角丸四角形 5"/>
        <xdr:cNvSpPr/>
      </xdr:nvSpPr>
      <xdr:spPr>
        <a:xfrm>
          <a:off x="8540750" y="26289000"/>
          <a:ext cx="9675813" cy="5048251"/>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latin typeface="HG丸ｺﾞｼｯｸM-PRO" pitchFamily="50" charset="-128"/>
              <a:ea typeface="HG丸ｺﾞｼｯｸM-PRO" pitchFamily="50" charset="-128"/>
            </a:rPr>
            <a:t>【</a:t>
          </a:r>
          <a:r>
            <a:rPr kumimoji="1" lang="ja-JP" altLang="en-US" sz="2800" b="1">
              <a:solidFill>
                <a:sysClr val="windowText" lastClr="000000"/>
              </a:solidFill>
              <a:latin typeface="HG丸ｺﾞｼｯｸM-PRO" pitchFamily="50" charset="-128"/>
              <a:ea typeface="HG丸ｺﾞｼｯｸM-PRO" pitchFamily="50" charset="-128"/>
            </a:rPr>
            <a:t>仕事術</a:t>
          </a:r>
          <a:r>
            <a:rPr kumimoji="1" lang="en-US" altLang="ja-JP" sz="2800" b="1">
              <a:solidFill>
                <a:sysClr val="windowText" lastClr="000000"/>
              </a:solidFill>
              <a:latin typeface="HG丸ｺﾞｼｯｸM-PRO" pitchFamily="50" charset="-128"/>
              <a:ea typeface="HG丸ｺﾞｼｯｸM-PRO" pitchFamily="50" charset="-128"/>
            </a:rPr>
            <a:t>】</a:t>
          </a:r>
        </a:p>
        <a:p>
          <a:pPr algn="l"/>
          <a:r>
            <a:rPr kumimoji="1" lang="ja-JP" altLang="en-US" sz="2800" b="0">
              <a:solidFill>
                <a:sysClr val="windowText" lastClr="000000"/>
              </a:solidFill>
              <a:latin typeface="HG丸ｺﾞｼｯｸM-PRO" pitchFamily="50" charset="-128"/>
              <a:ea typeface="HG丸ｺﾞｼｯｸM-PRO" pitchFamily="50" charset="-128"/>
            </a:rPr>
            <a:t>・</a:t>
          </a:r>
          <a:r>
            <a:rPr kumimoji="1" lang="ja-JP" altLang="en-US" sz="2800" b="1">
              <a:solidFill>
                <a:sysClr val="windowText" lastClr="000000"/>
              </a:solidFill>
              <a:latin typeface="HG丸ｺﾞｼｯｸM-PRO" pitchFamily="50" charset="-128"/>
              <a:ea typeface="HG丸ｺﾞｼｯｸM-PRO" pitchFamily="50" charset="-128"/>
            </a:rPr>
            <a:t>年間スケジュールを作成</a:t>
          </a:r>
          <a:r>
            <a:rPr kumimoji="1" lang="ja-JP" altLang="en-US" sz="2800" b="0">
              <a:solidFill>
                <a:sysClr val="windowText" lastClr="000000"/>
              </a:solidFill>
              <a:latin typeface="HG丸ｺﾞｼｯｸM-PRO" pitchFamily="50" charset="-128"/>
              <a:ea typeface="HG丸ｺﾞｼｯｸM-PRO" pitchFamily="50" charset="-128"/>
            </a:rPr>
            <a:t>し（文書化・マニュアル化・見える化）</a:t>
          </a:r>
          <a:r>
            <a:rPr kumimoji="1" lang="en-US" altLang="ja-JP" sz="2800" b="0">
              <a:solidFill>
                <a:sysClr val="windowText" lastClr="000000"/>
              </a:solidFill>
              <a:latin typeface="HG丸ｺﾞｼｯｸM-PRO" pitchFamily="50" charset="-128"/>
              <a:ea typeface="HG丸ｺﾞｼｯｸM-PRO" pitchFamily="50" charset="-128"/>
            </a:rPr>
            <a:t>…</a:t>
          </a:r>
          <a:r>
            <a:rPr kumimoji="1" lang="ja-JP" altLang="en-US" sz="2800" b="0">
              <a:solidFill>
                <a:sysClr val="windowText" lastClr="000000"/>
              </a:solidFill>
              <a:latin typeface="HG丸ｺﾞｼｯｸM-PRO" pitchFamily="50" charset="-128"/>
              <a:ea typeface="HG丸ｺﾞｼｯｸM-PRO" pitchFamily="50" charset="-128"/>
            </a:rPr>
            <a:t>委託、印刷、行事関係等、発注漏れがないように管理しておく。</a:t>
          </a:r>
          <a:endParaRPr kumimoji="1" lang="en-US" altLang="ja-JP" sz="2800" b="0">
            <a:solidFill>
              <a:sysClr val="windowText" lastClr="000000"/>
            </a:solidFill>
            <a:latin typeface="HG丸ｺﾞｼｯｸM-PRO" pitchFamily="50" charset="-128"/>
            <a:ea typeface="HG丸ｺﾞｼｯｸM-PRO" pitchFamily="50" charset="-128"/>
          </a:endParaRPr>
        </a:p>
        <a:p>
          <a:pPr algn="l"/>
          <a:r>
            <a:rPr kumimoji="1" lang="ja-JP" altLang="en-US" sz="2800" b="0">
              <a:solidFill>
                <a:sysClr val="windowText" lastClr="000000"/>
              </a:solidFill>
              <a:latin typeface="HG丸ｺﾞｼｯｸM-PRO" pitchFamily="50" charset="-128"/>
              <a:ea typeface="HG丸ｺﾞｼｯｸM-PRO" pitchFamily="50" charset="-128"/>
            </a:rPr>
            <a:t>・</a:t>
          </a:r>
          <a:r>
            <a:rPr kumimoji="1" lang="ja-JP" altLang="en-US" sz="2800" b="1">
              <a:solidFill>
                <a:sysClr val="windowText" lastClr="000000"/>
              </a:solidFill>
              <a:latin typeface="HG丸ｺﾞｼｯｸM-PRO" pitchFamily="50" charset="-128"/>
              <a:ea typeface="HG丸ｺﾞｼｯｸM-PRO" pitchFamily="50" charset="-128"/>
            </a:rPr>
            <a:t>事業ごとに予算差引簿を作成</a:t>
          </a:r>
          <a:r>
            <a:rPr kumimoji="1" lang="ja-JP" altLang="en-US" sz="2800" b="0">
              <a:solidFill>
                <a:sysClr val="windowText" lastClr="000000"/>
              </a:solidFill>
              <a:latin typeface="HG丸ｺﾞｼｯｸM-PRO" pitchFamily="50" charset="-128"/>
              <a:ea typeface="HG丸ｺﾞｼｯｸM-PRO" pitchFamily="50" charset="-128"/>
            </a:rPr>
            <a:t>し、執行状況を常に管理しておく。</a:t>
          </a:r>
          <a:endParaRPr kumimoji="1" lang="en-US" altLang="ja-JP" sz="2800" b="0">
            <a:solidFill>
              <a:sysClr val="windowText" lastClr="000000"/>
            </a:solidFill>
            <a:latin typeface="HG丸ｺﾞｼｯｸM-PRO" pitchFamily="50" charset="-128"/>
            <a:ea typeface="HG丸ｺﾞｼｯｸM-PRO" pitchFamily="50" charset="-128"/>
          </a:endParaRPr>
        </a:p>
        <a:p>
          <a:pPr algn="l"/>
          <a:r>
            <a:rPr kumimoji="1" lang="ja-JP" altLang="en-US" sz="2800">
              <a:solidFill>
                <a:sysClr val="windowText" lastClr="000000"/>
              </a:solidFill>
              <a:latin typeface="HG丸ｺﾞｼｯｸM-PRO" pitchFamily="50" charset="-128"/>
              <a:ea typeface="HG丸ｺﾞｼｯｸM-PRO" pitchFamily="50" charset="-128"/>
            </a:rPr>
            <a:t>・</a:t>
          </a:r>
          <a:r>
            <a:rPr kumimoji="1" lang="ja-JP" altLang="en-US" sz="2800" b="0">
              <a:solidFill>
                <a:sysClr val="windowText" lastClr="000000"/>
              </a:solidFill>
              <a:latin typeface="HG丸ｺﾞｼｯｸM-PRO" pitchFamily="50" charset="-128"/>
              <a:ea typeface="HG丸ｺﾞｼｯｸM-PRO" pitchFamily="50" charset="-128"/>
            </a:rPr>
            <a:t>就学支援金での書類集め等で</a:t>
          </a:r>
          <a:r>
            <a:rPr kumimoji="1" lang="ja-JP" altLang="en-US" sz="2800" b="1">
              <a:solidFill>
                <a:sysClr val="windowText" lastClr="000000"/>
              </a:solidFill>
              <a:latin typeface="HG丸ｺﾞｼｯｸM-PRO" pitchFamily="50" charset="-128"/>
              <a:ea typeface="HG丸ｺﾞｼｯｸM-PRO" pitchFamily="50" charset="-128"/>
            </a:rPr>
            <a:t>担任と連携をとる。</a:t>
          </a:r>
          <a:r>
            <a:rPr kumimoji="1" lang="ja-JP" altLang="en-US" sz="2800">
              <a:solidFill>
                <a:sysClr val="windowText" lastClr="000000"/>
              </a:solidFill>
              <a:latin typeface="HG丸ｺﾞｼｯｸM-PRO" pitchFamily="50" charset="-128"/>
              <a:ea typeface="HG丸ｺﾞｼｯｸM-PRO" pitchFamily="50" charset="-128"/>
            </a:rPr>
            <a:t>（特に考慮すべき家庭の把握等）</a:t>
          </a:r>
          <a:endParaRPr kumimoji="1" lang="en-US" altLang="ja-JP" sz="2800">
            <a:solidFill>
              <a:sysClr val="windowText" lastClr="000000"/>
            </a:solidFill>
            <a:latin typeface="HG丸ｺﾞｼｯｸM-PRO" pitchFamily="50" charset="-128"/>
            <a:ea typeface="HG丸ｺﾞｼｯｸM-PRO" pitchFamily="50" charset="-128"/>
          </a:endParaRPr>
        </a:p>
        <a:p>
          <a:pPr algn="l"/>
          <a:r>
            <a:rPr kumimoji="1" lang="ja-JP" altLang="en-US" sz="2800">
              <a:solidFill>
                <a:sysClr val="windowText" lastClr="000000"/>
              </a:solidFill>
              <a:latin typeface="HG丸ｺﾞｼｯｸM-PRO" pitchFamily="50" charset="-128"/>
              <a:ea typeface="HG丸ｺﾞｼｯｸM-PRO" pitchFamily="50" charset="-128"/>
            </a:rPr>
            <a:t>・前年度の支払漏れが無いか</a:t>
          </a:r>
          <a:r>
            <a:rPr kumimoji="1" lang="ja-JP" altLang="en-US" sz="2800" b="1">
              <a:solidFill>
                <a:sysClr val="windowText" lastClr="000000"/>
              </a:solidFill>
              <a:latin typeface="HG丸ｺﾞｼｯｸM-PRO" pitchFamily="50" charset="-128"/>
              <a:ea typeface="HG丸ｺﾞｼｯｸM-PRO" pitchFamily="50" charset="-128"/>
            </a:rPr>
            <a:t>チェック</a:t>
          </a:r>
          <a:endParaRPr kumimoji="1" lang="en-US" altLang="ja-JP" sz="2800" b="1">
            <a:solidFill>
              <a:sysClr val="windowText" lastClr="000000"/>
            </a:solidFill>
            <a:latin typeface="HG丸ｺﾞｼｯｸM-PRO" pitchFamily="50" charset="-128"/>
            <a:ea typeface="HG丸ｺﾞｼｯｸM-PRO" pitchFamily="50" charset="-128"/>
          </a:endParaRPr>
        </a:p>
        <a:p>
          <a:pPr algn="l"/>
          <a:endParaRPr kumimoji="1" lang="en-US" altLang="ja-JP" sz="2400">
            <a:solidFill>
              <a:sysClr val="windowText" lastClr="000000"/>
            </a:solidFill>
          </a:endParaRPr>
        </a:p>
      </xdr:txBody>
    </xdr:sp>
    <xdr:clientData/>
  </xdr:twoCellAnchor>
  <xdr:twoCellAnchor>
    <xdr:from>
      <xdr:col>13</xdr:col>
      <xdr:colOff>142875</xdr:colOff>
      <xdr:row>96</xdr:row>
      <xdr:rowOff>114300</xdr:rowOff>
    </xdr:from>
    <xdr:to>
      <xdr:col>22</xdr:col>
      <xdr:colOff>476250</xdr:colOff>
      <xdr:row>113</xdr:row>
      <xdr:rowOff>209549</xdr:rowOff>
    </xdr:to>
    <xdr:sp macro="" textlink="">
      <xdr:nvSpPr>
        <xdr:cNvPr id="7" name="角丸四角形 6"/>
        <xdr:cNvSpPr/>
      </xdr:nvSpPr>
      <xdr:spPr>
        <a:xfrm>
          <a:off x="18773775" y="25641300"/>
          <a:ext cx="19211925" cy="5714999"/>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latin typeface="HG丸ｺﾞｼｯｸM-PRO" pitchFamily="50" charset="-128"/>
              <a:ea typeface="HG丸ｺﾞｼｯｸM-PRO" pitchFamily="50" charset="-128"/>
            </a:rPr>
            <a:t>【</a:t>
          </a:r>
          <a:r>
            <a:rPr kumimoji="1" lang="ja-JP" altLang="en-US" sz="2800" b="1">
              <a:solidFill>
                <a:sysClr val="windowText" lastClr="000000"/>
              </a:solidFill>
              <a:latin typeface="HG丸ｺﾞｼｯｸM-PRO" pitchFamily="50" charset="-128"/>
              <a:ea typeface="HG丸ｺﾞｼｯｸM-PRO" pitchFamily="50" charset="-128"/>
            </a:rPr>
            <a:t>心構え</a:t>
          </a:r>
          <a:r>
            <a:rPr kumimoji="1" lang="en-US" altLang="ja-JP" sz="2800" b="1">
              <a:solidFill>
                <a:sysClr val="windowText" lastClr="000000"/>
              </a:solidFill>
              <a:latin typeface="HG丸ｺﾞｼｯｸM-PRO" pitchFamily="50" charset="-128"/>
              <a:ea typeface="HG丸ｺﾞｼｯｸM-PRO" pitchFamily="50" charset="-128"/>
            </a:rPr>
            <a:t>】</a:t>
          </a:r>
        </a:p>
        <a:p>
          <a:pPr algn="l"/>
          <a:r>
            <a:rPr kumimoji="1" lang="ja-JP" altLang="ja-JP" sz="2800">
              <a:solidFill>
                <a:sysClr val="windowText" lastClr="000000"/>
              </a:solidFill>
              <a:effectLst/>
              <a:latin typeface="HG丸ｺﾞｼｯｸM-PRO" pitchFamily="50" charset="-128"/>
              <a:ea typeface="HG丸ｺﾞｼｯｸM-PRO" pitchFamily="50" charset="-128"/>
              <a:cs typeface="+mn-cs"/>
            </a:rPr>
            <a:t>・</a:t>
          </a:r>
          <a:r>
            <a:rPr kumimoji="1" lang="ja-JP" altLang="ja-JP" sz="2800" b="0">
              <a:solidFill>
                <a:sysClr val="windowText" lastClr="000000"/>
              </a:solidFill>
              <a:effectLst/>
              <a:latin typeface="HG丸ｺﾞｼｯｸM-PRO" pitchFamily="50" charset="-128"/>
              <a:ea typeface="HG丸ｺﾞｼｯｸM-PRO" pitchFamily="50" charset="-128"/>
              <a:cs typeface="+mn-cs"/>
            </a:rPr>
            <a:t>入学式、卒業式も出来るだけ交代で出席。</a:t>
          </a:r>
          <a:r>
            <a:rPr kumimoji="1" lang="ja-JP" altLang="ja-JP" sz="3200" b="1">
              <a:solidFill>
                <a:sysClr val="windowText" lastClr="000000"/>
              </a:solidFill>
              <a:effectLst/>
              <a:latin typeface="HG丸ｺﾞｼｯｸM-PRO" pitchFamily="50" charset="-128"/>
              <a:ea typeface="HG丸ｺﾞｼｯｸM-PRO" pitchFamily="50" charset="-128"/>
              <a:cs typeface="+mn-cs"/>
            </a:rPr>
            <a:t>仕事に対する誇りと向上心</a:t>
          </a:r>
          <a:r>
            <a:rPr kumimoji="1" lang="ja-JP" altLang="ja-JP" sz="2800" b="0">
              <a:solidFill>
                <a:sysClr val="windowText" lastClr="000000"/>
              </a:solidFill>
              <a:effectLst/>
              <a:latin typeface="HG丸ｺﾞｼｯｸM-PRO" pitchFamily="50" charset="-128"/>
              <a:ea typeface="HG丸ｺﾞｼｯｸM-PRO" pitchFamily="50" charset="-128"/>
              <a:cs typeface="+mn-cs"/>
            </a:rPr>
            <a:t>を持たせる。</a:t>
          </a:r>
          <a:endParaRPr kumimoji="1" lang="en-US" altLang="ja-JP" sz="2800" b="0">
            <a:solidFill>
              <a:sysClr val="windowText" lastClr="000000"/>
            </a:solidFill>
            <a:latin typeface="HG丸ｺﾞｼｯｸM-PRO" pitchFamily="50" charset="-128"/>
            <a:ea typeface="HG丸ｺﾞｼｯｸM-PRO" pitchFamily="50" charset="-128"/>
          </a:endParaRPr>
        </a:p>
        <a:p>
          <a:pPr algn="l"/>
          <a:r>
            <a:rPr kumimoji="1" lang="ja-JP" altLang="en-US" sz="2800" b="0">
              <a:solidFill>
                <a:sysClr val="windowText" lastClr="000000"/>
              </a:solidFill>
              <a:latin typeface="HG丸ｺﾞｼｯｸM-PRO" pitchFamily="50" charset="-128"/>
              <a:ea typeface="HG丸ｺﾞｼｯｸM-PRO" pitchFamily="50" charset="-128"/>
            </a:rPr>
            <a:t>・机上の事務処理だけにとどまらず、自分の足で現場に行き</a:t>
          </a:r>
          <a:r>
            <a:rPr kumimoji="1" lang="ja-JP" altLang="en-US" sz="3200" b="1">
              <a:solidFill>
                <a:sysClr val="windowText" lastClr="000000"/>
              </a:solidFill>
              <a:latin typeface="HG丸ｺﾞｼｯｸM-PRO" pitchFamily="50" charset="-128"/>
              <a:ea typeface="HG丸ｺﾞｼｯｸM-PRO" pitchFamily="50" charset="-128"/>
            </a:rPr>
            <a:t>自分の目で確かめて仕事をしていく</a:t>
          </a:r>
          <a:r>
            <a:rPr kumimoji="1" lang="ja-JP" altLang="en-US" sz="2800" b="0">
              <a:solidFill>
                <a:sysClr val="windowText" lastClr="000000"/>
              </a:solidFill>
              <a:latin typeface="HG丸ｺﾞｼｯｸM-PRO" pitchFamily="50" charset="-128"/>
              <a:ea typeface="HG丸ｺﾞｼｯｸM-PRO" pitchFamily="50" charset="-128"/>
            </a:rPr>
            <a:t>ことは、とても重要であると思う。</a:t>
          </a:r>
          <a:endParaRPr kumimoji="1" lang="en-US" altLang="ja-JP" sz="2800" b="0">
            <a:solidFill>
              <a:sysClr val="windowText" lastClr="000000"/>
            </a:solidFill>
            <a:latin typeface="HG丸ｺﾞｼｯｸM-PRO" pitchFamily="50" charset="-128"/>
            <a:ea typeface="HG丸ｺﾞｼｯｸM-PRO" pitchFamily="50" charset="-128"/>
          </a:endParaRPr>
        </a:p>
        <a:p>
          <a:pPr algn="l"/>
          <a:r>
            <a:rPr kumimoji="1" lang="ja-JP" altLang="en-US" sz="2800" b="0">
              <a:solidFill>
                <a:sysClr val="windowText" lastClr="000000"/>
              </a:solidFill>
              <a:latin typeface="HG丸ｺﾞｼｯｸM-PRO" pitchFamily="50" charset="-128"/>
              <a:ea typeface="HG丸ｺﾞｼｯｸM-PRO" pitchFamily="50" charset="-128"/>
            </a:rPr>
            <a:t>・色んなところにアンテナを立てて情報の収集に努める。そのためには、</a:t>
          </a:r>
          <a:r>
            <a:rPr kumimoji="1" lang="ja-JP" altLang="en-US" sz="3200" b="1">
              <a:solidFill>
                <a:sysClr val="windowText" lastClr="000000"/>
              </a:solidFill>
              <a:latin typeface="HG丸ｺﾞｼｯｸM-PRO" pitchFamily="50" charset="-128"/>
              <a:ea typeface="HG丸ｺﾞｼｯｸM-PRO" pitchFamily="50" charset="-128"/>
            </a:rPr>
            <a:t>コミュニケーション能力を養う事</a:t>
          </a:r>
          <a:r>
            <a:rPr kumimoji="1" lang="ja-JP" altLang="en-US" sz="3200" b="0">
              <a:solidFill>
                <a:sysClr val="windowText" lastClr="000000"/>
              </a:solidFill>
              <a:latin typeface="HG丸ｺﾞｼｯｸM-PRO" pitchFamily="50" charset="-128"/>
              <a:ea typeface="HG丸ｺﾞｼｯｸM-PRO" pitchFamily="50" charset="-128"/>
            </a:rPr>
            <a:t>。</a:t>
          </a:r>
          <a:endParaRPr kumimoji="1" lang="en-US" altLang="ja-JP" sz="3200" b="0">
            <a:solidFill>
              <a:sysClr val="windowText" lastClr="000000"/>
            </a:solidFill>
            <a:latin typeface="HG丸ｺﾞｼｯｸM-PRO" pitchFamily="50" charset="-128"/>
            <a:ea typeface="HG丸ｺﾞｼｯｸM-PRO" pitchFamily="50" charset="-128"/>
          </a:endParaRPr>
        </a:p>
        <a:p>
          <a:pPr algn="l"/>
          <a:r>
            <a:rPr kumimoji="1" lang="ja-JP" altLang="en-US" sz="2800" b="0">
              <a:solidFill>
                <a:sysClr val="windowText" lastClr="000000"/>
              </a:solidFill>
              <a:latin typeface="HG丸ｺﾞｼｯｸM-PRO" pitchFamily="50" charset="-128"/>
              <a:ea typeface="HG丸ｺﾞｼｯｸM-PRO" pitchFamily="50" charset="-128"/>
            </a:rPr>
            <a:t>・</a:t>
          </a:r>
          <a:r>
            <a:rPr kumimoji="1" lang="ja-JP" altLang="en-US" sz="3200" b="1">
              <a:solidFill>
                <a:sysClr val="windowText" lastClr="000000"/>
              </a:solidFill>
              <a:latin typeface="HG丸ｺﾞｼｯｸM-PRO" pitchFamily="50" charset="-128"/>
              <a:ea typeface="HG丸ｺﾞｼｯｸM-PRO" pitchFamily="50" charset="-128"/>
            </a:rPr>
            <a:t>４月は一番忙しい月</a:t>
          </a:r>
          <a:r>
            <a:rPr kumimoji="1" lang="ja-JP" altLang="en-US" sz="2800" b="0">
              <a:solidFill>
                <a:sysClr val="windowText" lastClr="000000"/>
              </a:solidFill>
              <a:latin typeface="HG丸ｺﾞｼｯｸM-PRO" pitchFamily="50" charset="-128"/>
              <a:ea typeface="HG丸ｺﾞｼｯｸM-PRO" pitchFamily="50" charset="-128"/>
            </a:rPr>
            <a:t>だということを自分自身に言い聞かせておくと多少の忙しさは乗り越えられる。</a:t>
          </a:r>
          <a:endParaRPr kumimoji="1" lang="en-US" altLang="ja-JP" sz="2800" b="0">
            <a:solidFill>
              <a:sysClr val="windowText" lastClr="000000"/>
            </a:solidFill>
            <a:latin typeface="HG丸ｺﾞｼｯｸM-PRO" pitchFamily="50" charset="-128"/>
            <a:ea typeface="HG丸ｺﾞｼｯｸM-PRO" pitchFamily="50" charset="-128"/>
          </a:endParaRPr>
        </a:p>
        <a:p>
          <a:pPr algn="l"/>
          <a:r>
            <a:rPr kumimoji="1" lang="ja-JP" altLang="en-US" sz="2800" b="0">
              <a:solidFill>
                <a:sysClr val="windowText" lastClr="000000"/>
              </a:solidFill>
              <a:latin typeface="HG丸ｺﾞｼｯｸM-PRO" pitchFamily="50" charset="-128"/>
              <a:ea typeface="HG丸ｺﾞｼｯｸM-PRO" pitchFamily="50" charset="-128"/>
            </a:rPr>
            <a:t>・分からない事は質問し、その後必ず</a:t>
          </a:r>
          <a:r>
            <a:rPr kumimoji="1" lang="ja-JP" altLang="en-US" sz="3200" b="1">
              <a:solidFill>
                <a:sysClr val="windowText" lastClr="000000"/>
              </a:solidFill>
              <a:latin typeface="HG丸ｺﾞｼｯｸM-PRO" pitchFamily="50" charset="-128"/>
              <a:ea typeface="HG丸ｺﾞｼｯｸM-PRO" pitchFamily="50" charset="-128"/>
            </a:rPr>
            <a:t>メモ</a:t>
          </a:r>
          <a:r>
            <a:rPr kumimoji="1" lang="ja-JP" altLang="en-US" sz="2800" b="0">
              <a:solidFill>
                <a:sysClr val="windowText" lastClr="000000"/>
              </a:solidFill>
              <a:latin typeface="HG丸ｺﾞｼｯｸM-PRO" pitchFamily="50" charset="-128"/>
              <a:ea typeface="HG丸ｺﾞｼｯｸM-PRO" pitchFamily="50" charset="-128"/>
            </a:rPr>
            <a:t>を残す。</a:t>
          </a:r>
          <a:endParaRPr kumimoji="1" lang="en-US" altLang="ja-JP" sz="2800" b="0">
            <a:solidFill>
              <a:sysClr val="windowText" lastClr="000000"/>
            </a:solidFill>
            <a:latin typeface="HG丸ｺﾞｼｯｸM-PRO" pitchFamily="50" charset="-128"/>
            <a:ea typeface="HG丸ｺﾞｼｯｸM-PRO" pitchFamily="50" charset="-128"/>
          </a:endParaRPr>
        </a:p>
        <a:p>
          <a:pPr algn="l"/>
          <a:endParaRPr kumimoji="1" lang="en-US" altLang="ja-JP" sz="3200" b="0">
            <a:solidFill>
              <a:sysClr val="windowText" lastClr="000000"/>
            </a:solidFill>
          </a:endParaRPr>
        </a:p>
      </xdr:txBody>
    </xdr:sp>
    <xdr:clientData/>
  </xdr:twoCellAnchor>
  <xdr:oneCellAnchor>
    <xdr:from>
      <xdr:col>14</xdr:col>
      <xdr:colOff>177800</xdr:colOff>
      <xdr:row>108</xdr:row>
      <xdr:rowOff>317500</xdr:rowOff>
    </xdr:from>
    <xdr:ext cx="18097500" cy="1492250"/>
    <xdr:sp macro="" textlink="">
      <xdr:nvSpPr>
        <xdr:cNvPr id="8" name="正方形/長方形 7"/>
        <xdr:cNvSpPr/>
      </xdr:nvSpPr>
      <xdr:spPr>
        <a:xfrm>
          <a:off x="20720050" y="30480000"/>
          <a:ext cx="18097500" cy="1492250"/>
        </a:xfrm>
        <a:prstGeom prst="rect">
          <a:avLst/>
        </a:prstGeom>
        <a:noFill/>
      </xdr:spPr>
      <xdr:txBody>
        <a:bodyPr wrap="square" lIns="91440" tIns="45720" rIns="91440" bIns="45720">
          <a:noAutofit/>
        </a:bodyPr>
        <a:lstStyle/>
        <a:p>
          <a:pPr algn="ctr"/>
          <a:r>
            <a:rPr lang="ja-JP" altLang="en-US" sz="72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異動は最大の研修の機会！</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xdr:col>
      <xdr:colOff>428625</xdr:colOff>
      <xdr:row>96</xdr:row>
      <xdr:rowOff>133350</xdr:rowOff>
    </xdr:from>
    <xdr:to>
      <xdr:col>12</xdr:col>
      <xdr:colOff>198438</xdr:colOff>
      <xdr:row>113</xdr:row>
      <xdr:rowOff>152400</xdr:rowOff>
    </xdr:to>
    <xdr:sp macro="" textlink="">
      <xdr:nvSpPr>
        <xdr:cNvPr id="6" name="角丸四角形 5"/>
        <xdr:cNvSpPr/>
      </xdr:nvSpPr>
      <xdr:spPr>
        <a:xfrm>
          <a:off x="8467725" y="25660350"/>
          <a:ext cx="9694863" cy="563880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・旅費の</a:t>
          </a:r>
          <a:r>
            <a:rPr kumimoji="1" lang="ja-JP" altLang="en-US" sz="2800" b="0">
              <a:solidFill>
                <a:sysClr val="windowText" lastClr="000000"/>
              </a:solidFill>
              <a:effectLst/>
              <a:latin typeface="+mn-lt"/>
              <a:ea typeface="+mn-ea"/>
              <a:cs typeface="+mn-cs"/>
            </a:rPr>
            <a:t>二</a:t>
          </a:r>
          <a:r>
            <a:rPr kumimoji="1" lang="ja-JP" altLang="ja-JP" sz="2800" b="0">
              <a:solidFill>
                <a:sysClr val="windowText" lastClr="000000"/>
              </a:solidFill>
              <a:effectLst/>
              <a:latin typeface="+mn-lt"/>
              <a:ea typeface="+mn-ea"/>
              <a:cs typeface="+mn-cs"/>
            </a:rPr>
            <a:t>重払いに注意する。公文</a:t>
          </a:r>
          <a:r>
            <a:rPr kumimoji="1" lang="ja-JP" altLang="en-US" sz="2800" b="0">
              <a:solidFill>
                <a:sysClr val="windowText" lastClr="000000"/>
              </a:solidFill>
              <a:effectLst/>
              <a:latin typeface="+mn-lt"/>
              <a:ea typeface="+mn-ea"/>
              <a:cs typeface="+mn-cs"/>
            </a:rPr>
            <a:t>書</a:t>
          </a:r>
          <a:r>
            <a:rPr kumimoji="1" lang="ja-JP" altLang="ja-JP" sz="2800" b="0">
              <a:solidFill>
                <a:sysClr val="windowText" lastClr="000000"/>
              </a:solidFill>
              <a:effectLst/>
              <a:latin typeface="+mn-lt"/>
              <a:ea typeface="+mn-ea"/>
              <a:cs typeface="+mn-cs"/>
            </a:rPr>
            <a:t>、出張者の確認を行う。</a:t>
          </a:r>
          <a:endParaRPr lang="ja-JP" altLang="ja-JP" sz="2800" b="0">
            <a:solidFill>
              <a:sysClr val="windowText" lastClr="000000"/>
            </a:solidFill>
            <a:effectLst/>
          </a:endParaRPr>
        </a:p>
        <a:p>
          <a:pPr algn="l"/>
          <a:r>
            <a:rPr kumimoji="1" lang="ja-JP" altLang="en-US" sz="2800" b="0">
              <a:solidFill>
                <a:sysClr val="windowText" lastClr="000000"/>
              </a:solidFill>
            </a:rPr>
            <a:t>・旅費は、半月ごとに財務処理を行い、月の前半分を翌月の</a:t>
          </a:r>
          <a:r>
            <a:rPr kumimoji="1" lang="en-US" altLang="ja-JP" sz="2800" b="0">
              <a:solidFill>
                <a:sysClr val="windowText" lastClr="000000"/>
              </a:solidFill>
            </a:rPr>
            <a:t>15</a:t>
          </a:r>
          <a:r>
            <a:rPr kumimoji="1" lang="ja-JP" altLang="en-US" sz="2800" b="0">
              <a:solidFill>
                <a:sysClr val="windowText" lastClr="000000"/>
              </a:solidFill>
            </a:rPr>
            <a:t>日までに、月の後半分は翌月末まで行うようにしていました。</a:t>
          </a:r>
          <a:endParaRPr kumimoji="1" lang="en-US" altLang="ja-JP" sz="28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・前年度のカレンダーも置いており、前年同時期にどういう仕事をしていたか併せて確認する</a:t>
          </a:r>
          <a:r>
            <a:rPr kumimoji="1" lang="ja-JP" altLang="en-US" sz="2800" b="0">
              <a:solidFill>
                <a:sysClr val="windowText" lastClr="000000"/>
              </a:solidFill>
              <a:effectLst/>
              <a:latin typeface="+mn-lt"/>
              <a:ea typeface="+mn-ea"/>
              <a:cs typeface="+mn-cs"/>
            </a:rPr>
            <a:t>。</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・使用してよかった書物・・・「諸手当質疑応答集」</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280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2800">
            <a:solidFill>
              <a:sysClr val="windowText" lastClr="000000"/>
            </a:solidFill>
            <a:effectLst/>
          </a:endParaRPr>
        </a:p>
        <a:p>
          <a:pPr algn="l"/>
          <a:endParaRPr kumimoji="1" lang="en-US" altLang="ja-JP" sz="2800">
            <a:solidFill>
              <a:sysClr val="windowText" lastClr="000000"/>
            </a:solidFill>
          </a:endParaRPr>
        </a:p>
      </xdr:txBody>
    </xdr:sp>
    <xdr:clientData/>
  </xdr:twoCellAnchor>
  <xdr:twoCellAnchor>
    <xdr:from>
      <xdr:col>13</xdr:col>
      <xdr:colOff>190500</xdr:colOff>
      <xdr:row>96</xdr:row>
      <xdr:rowOff>133350</xdr:rowOff>
    </xdr:from>
    <xdr:to>
      <xdr:col>22</xdr:col>
      <xdr:colOff>238125</xdr:colOff>
      <xdr:row>113</xdr:row>
      <xdr:rowOff>171450</xdr:rowOff>
    </xdr:to>
    <xdr:sp macro="" textlink="">
      <xdr:nvSpPr>
        <xdr:cNvPr id="7" name="角丸四角形 6"/>
        <xdr:cNvSpPr/>
      </xdr:nvSpPr>
      <xdr:spPr>
        <a:xfrm>
          <a:off x="18821400" y="25660350"/>
          <a:ext cx="18926175" cy="56578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・安易にマニュアルや、パソコンのソフト、システムに頼らず、根本になる法規の理解促進を図ること。</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・交渉力を身につけること。公務員は外部、内部に対して交渉する機会が多い。いつも正論を頭に置き、最善の結論に導けるように考えておく。</a:t>
          </a:r>
          <a:endParaRPr lang="en-US"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・学校で使う物のプロでありたい。</a:t>
          </a:r>
          <a:endParaRPr lang="en-US"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・机まわりの整理整頓をし、書類の紛失に気をつける。</a:t>
          </a:r>
          <a:endParaRPr lang="en-US"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・学校基本調査などの書類作成のために、他の人に仕事を依頼する場合はとにかく早めに依頼をする。</a:t>
          </a:r>
          <a:endParaRPr lang="en-US"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3200">
            <a:solidFill>
              <a:sysClr val="windowText" lastClr="000000"/>
            </a:solidFill>
            <a:effectLst/>
          </a:endParaRPr>
        </a:p>
      </xdr:txBody>
    </xdr:sp>
    <xdr:clientData/>
  </xdr:twoCellAnchor>
  <xdr:oneCellAnchor>
    <xdr:from>
      <xdr:col>14</xdr:col>
      <xdr:colOff>317500</xdr:colOff>
      <xdr:row>108</xdr:row>
      <xdr:rowOff>285750</xdr:rowOff>
    </xdr:from>
    <xdr:ext cx="17652999" cy="1079500"/>
    <xdr:sp macro="" textlink="">
      <xdr:nvSpPr>
        <xdr:cNvPr id="8" name="正方形/長方形 7"/>
        <xdr:cNvSpPr/>
      </xdr:nvSpPr>
      <xdr:spPr>
        <a:xfrm>
          <a:off x="19462750" y="30067250"/>
          <a:ext cx="17652999" cy="1079500"/>
        </a:xfrm>
        <a:prstGeom prst="rect">
          <a:avLst/>
        </a:prstGeom>
        <a:noFill/>
      </xdr:spPr>
      <xdr:txBody>
        <a:bodyPr wrap="square" lIns="91440" tIns="45720" rIns="91440" bIns="45720">
          <a:noAutofit/>
        </a:bodyPr>
        <a:lstStyle/>
        <a:p>
          <a:pPr algn="ctr"/>
          <a:r>
            <a:rPr lang="ja-JP" altLang="en-US" sz="54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注意や忠言は愛情につながる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452437</xdr:colOff>
      <xdr:row>96</xdr:row>
      <xdr:rowOff>95249</xdr:rowOff>
    </xdr:from>
    <xdr:to>
      <xdr:col>12</xdr:col>
      <xdr:colOff>381000</xdr:colOff>
      <xdr:row>113</xdr:row>
      <xdr:rowOff>214312</xdr:rowOff>
    </xdr:to>
    <xdr:sp macro="" textlink="">
      <xdr:nvSpPr>
        <xdr:cNvPr id="5" name="角丸四角形 4"/>
        <xdr:cNvSpPr/>
      </xdr:nvSpPr>
      <xdr:spPr>
        <a:xfrm>
          <a:off x="8429625" y="24764999"/>
          <a:ext cx="9810750" cy="5524501"/>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・支払管理チェックリストの作成・・・支払い漏れが無いように毎月支払、年１回支払、年に複数回支払するものに分けて支払管理チェックリストを作成する。</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・直接払等は忘れやすいので</a:t>
          </a:r>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一覧表にして処理済のものはチェックする</a:t>
          </a:r>
          <a:r>
            <a:rPr kumimoji="1" lang="ja-JP" altLang="en-US" sz="2800" b="0">
              <a:solidFill>
                <a:sysClr val="windowText" lastClr="000000"/>
              </a:solidFill>
              <a:effectLst/>
              <a:latin typeface="+mn-lt"/>
              <a:ea typeface="+mn-ea"/>
              <a:cs typeface="+mn-cs"/>
            </a:rPr>
            <a:t>。</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・就学支援金の辞退者へは、書類回収の際に事務長と担当者で保護者の方に十分に確認を取ることと、その後独自様式のチェックリストを配付して、書面で確認を取るようにしている。</a:t>
          </a:r>
          <a:endParaRPr lang="ja-JP"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・梅雨に備えて、屋上などのドレンなどを詰まりがないよう掃除しておく。</a:t>
          </a:r>
          <a:endParaRPr lang="ja-JP"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2800">
            <a:solidFill>
              <a:sysClr val="windowText" lastClr="000000"/>
            </a:solidFill>
            <a:effectLst/>
          </a:endParaRPr>
        </a:p>
        <a:p>
          <a:pPr algn="l"/>
          <a:endParaRPr kumimoji="1" lang="en-US" altLang="ja-JP" sz="2400">
            <a:solidFill>
              <a:sysClr val="windowText" lastClr="000000"/>
            </a:solidFill>
          </a:endParaRPr>
        </a:p>
      </xdr:txBody>
    </xdr:sp>
    <xdr:clientData/>
  </xdr:twoCellAnchor>
  <xdr:twoCellAnchor>
    <xdr:from>
      <xdr:col>13</xdr:col>
      <xdr:colOff>238125</xdr:colOff>
      <xdr:row>96</xdr:row>
      <xdr:rowOff>95250</xdr:rowOff>
    </xdr:from>
    <xdr:to>
      <xdr:col>22</xdr:col>
      <xdr:colOff>381000</xdr:colOff>
      <xdr:row>113</xdr:row>
      <xdr:rowOff>174625</xdr:rowOff>
    </xdr:to>
    <xdr:sp macro="" textlink="">
      <xdr:nvSpPr>
        <xdr:cNvPr id="6" name="角丸四角形 5"/>
        <xdr:cNvSpPr/>
      </xdr:nvSpPr>
      <xdr:spPr>
        <a:xfrm>
          <a:off x="18843625" y="24907875"/>
          <a:ext cx="19018250" cy="56197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r>
            <a:rPr kumimoji="1" lang="ja-JP" altLang="ja-JP" sz="2800" b="0">
              <a:solidFill>
                <a:sysClr val="windowText" lastClr="000000"/>
              </a:solidFill>
              <a:effectLst/>
              <a:latin typeface="+mn-lt"/>
              <a:ea typeface="+mn-ea"/>
              <a:cs typeface="+mn-cs"/>
            </a:rPr>
            <a:t>・</a:t>
          </a:r>
          <a:r>
            <a:rPr kumimoji="1" lang="ja-JP" altLang="en-US" sz="2800" b="0">
              <a:solidFill>
                <a:sysClr val="windowText" lastClr="000000"/>
              </a:solidFill>
              <a:effectLst/>
              <a:latin typeface="+mn-lt"/>
              <a:ea typeface="+mn-ea"/>
              <a:cs typeface="+mn-cs"/>
            </a:rPr>
            <a:t>他の人に聞く前に、まず自分で調べてみましょう。</a:t>
          </a:r>
          <a:endParaRPr kumimoji="1" lang="en-US" altLang="ja-JP" sz="2800" b="0">
            <a:solidFill>
              <a:sysClr val="windowText" lastClr="000000"/>
            </a:solidFill>
            <a:effectLst/>
            <a:latin typeface="+mn-lt"/>
            <a:ea typeface="+mn-ea"/>
            <a:cs typeface="+mn-cs"/>
          </a:endParaRPr>
        </a:p>
        <a:p>
          <a:r>
            <a:rPr kumimoji="1" lang="ja-JP" altLang="en-US" sz="2800" b="0">
              <a:solidFill>
                <a:sysClr val="windowText" lastClr="000000"/>
              </a:solidFill>
              <a:effectLst/>
              <a:latin typeface="+mn-lt"/>
              <a:ea typeface="+mn-ea"/>
              <a:cs typeface="+mn-cs"/>
            </a:rPr>
            <a:t>・仕事は、頭で覚えるのではなく、体で覚える。（苦労した仕事は身に付く）</a:t>
          </a:r>
          <a:endParaRPr kumimoji="1" lang="en-US" altLang="ja-JP" sz="2800" b="0">
            <a:solidFill>
              <a:sysClr val="windowText" lastClr="000000"/>
            </a:solidFill>
            <a:effectLst/>
            <a:latin typeface="+mn-lt"/>
            <a:ea typeface="+mn-ea"/>
            <a:cs typeface="+mn-cs"/>
          </a:endParaRPr>
        </a:p>
        <a:p>
          <a:r>
            <a:rPr kumimoji="1" lang="ja-JP" altLang="en-US" sz="2800" b="0">
              <a:solidFill>
                <a:sysClr val="windowText" lastClr="000000"/>
              </a:solidFill>
              <a:effectLst/>
              <a:latin typeface="+mn-lt"/>
              <a:ea typeface="+mn-ea"/>
              <a:cs typeface="+mn-cs"/>
            </a:rPr>
            <a:t>・公務員たるもの法律、条例を知っておくこと。人から聞いたことも鵜呑みにせず、必ず条例等の確認をすること。自分で調べたことは、忘れにくい。</a:t>
          </a:r>
          <a:endParaRPr lang="ja-JP" altLang="ja-JP" sz="2800" b="0">
            <a:solidFill>
              <a:sysClr val="windowText" lastClr="000000"/>
            </a:solidFill>
            <a:effectLst/>
          </a:endParaRPr>
        </a:p>
        <a:p>
          <a:endParaRPr lang="ja-JP" altLang="ja-JP" sz="2800" b="0">
            <a:solidFill>
              <a:sysClr val="windowText" lastClr="000000"/>
            </a:solidFill>
            <a:effectLst/>
          </a:endParaRPr>
        </a:p>
      </xdr:txBody>
    </xdr:sp>
    <xdr:clientData/>
  </xdr:twoCellAnchor>
  <xdr:oneCellAnchor>
    <xdr:from>
      <xdr:col>13</xdr:col>
      <xdr:colOff>380999</xdr:colOff>
      <xdr:row>106</xdr:row>
      <xdr:rowOff>95250</xdr:rowOff>
    </xdr:from>
    <xdr:ext cx="18907125" cy="1841500"/>
    <xdr:sp macro="" textlink="">
      <xdr:nvSpPr>
        <xdr:cNvPr id="7" name="正方形/長方形 6"/>
        <xdr:cNvSpPr/>
      </xdr:nvSpPr>
      <xdr:spPr>
        <a:xfrm>
          <a:off x="19049999" y="29241750"/>
          <a:ext cx="18907125" cy="1841500"/>
        </a:xfrm>
        <a:prstGeom prst="rect">
          <a:avLst/>
        </a:prstGeom>
        <a:noFill/>
      </xdr:spPr>
      <xdr:txBody>
        <a:bodyPr wrap="square" lIns="91440" tIns="45720" rIns="91440" bIns="45720">
          <a:noAutofit/>
        </a:bodyPr>
        <a:lstStyle/>
        <a:p>
          <a:pPr algn="ctr"/>
          <a:r>
            <a:rPr lang="ja-JP" altLang="en-US" sz="44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仕事は人から習うものではなく、自分で調べ、自分の力で身に付けるもの。人を頼る前に失敗してもいいから、自分自身を信じて努力せよ。</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619125</xdr:colOff>
      <xdr:row>96</xdr:row>
      <xdr:rowOff>71437</xdr:rowOff>
    </xdr:from>
    <xdr:to>
      <xdr:col>12</xdr:col>
      <xdr:colOff>223838</xdr:colOff>
      <xdr:row>113</xdr:row>
      <xdr:rowOff>142874</xdr:rowOff>
    </xdr:to>
    <xdr:sp macro="" textlink="">
      <xdr:nvSpPr>
        <xdr:cNvPr id="5" name="角丸四角形 4"/>
        <xdr:cNvSpPr/>
      </xdr:nvSpPr>
      <xdr:spPr>
        <a:xfrm>
          <a:off x="8596313" y="24741187"/>
          <a:ext cx="9486900" cy="5476875"/>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r>
            <a:rPr kumimoji="1" lang="ja-JP" altLang="en-US" sz="2800" b="0">
              <a:solidFill>
                <a:sysClr val="windowText" lastClr="000000"/>
              </a:solidFill>
              <a:effectLst/>
              <a:latin typeface="+mn-lt"/>
              <a:ea typeface="+mn-ea"/>
              <a:cs typeface="+mn-cs"/>
            </a:rPr>
            <a:t>・</a:t>
          </a:r>
          <a:r>
            <a:rPr kumimoji="1" lang="ja-JP" altLang="ja-JP" sz="2800" b="0">
              <a:solidFill>
                <a:sysClr val="windowText" lastClr="000000"/>
              </a:solidFill>
              <a:effectLst/>
              <a:latin typeface="+mn-lt"/>
              <a:ea typeface="+mn-ea"/>
              <a:cs typeface="+mn-cs"/>
            </a:rPr>
            <a:t>書類の締切を必ず手帳に記入すること。</a:t>
          </a:r>
          <a:endParaRPr lang="en-US" altLang="ja-JP" sz="2800" b="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・社会保険料・労働保険料の引き上げに注意。同じ支出調書で処理する。</a:t>
          </a:r>
          <a:endParaRPr kumimoji="1" lang="en-US" altLang="ja-JP" sz="2800" b="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・職員に比較的余裕のある時期に備品の現物確認を依頼し、校内全体で備品の状態チェックに取り組む。</a:t>
          </a:r>
          <a:endParaRPr lang="ja-JP" altLang="ja-JP" sz="2800" b="0">
            <a:solidFill>
              <a:sysClr val="windowText" lastClr="000000"/>
            </a:solidFill>
            <a:effectLst/>
          </a:endParaRPr>
        </a:p>
        <a:p>
          <a:r>
            <a:rPr kumimoji="1" lang="ja-JP" altLang="en-US" sz="2800">
              <a:solidFill>
                <a:sysClr val="windowText" lastClr="000000"/>
              </a:solidFill>
              <a:effectLst/>
              <a:latin typeface="+mn-lt"/>
              <a:ea typeface="+mn-ea"/>
              <a:cs typeface="+mn-cs"/>
            </a:rPr>
            <a:t>・就学支援金の辞退者へは、書類回収の際に事務長と担当者で保護者の方に十分に確認を取ることと、その後独自様式のチェックリストを配付して、書面で確認を取るようにしている。</a:t>
          </a:r>
        </a:p>
        <a:p>
          <a:endParaRPr kumimoji="1" lang="en-US" altLang="ja-JP" sz="2800">
            <a:solidFill>
              <a:sysClr val="windowText" lastClr="000000"/>
            </a:solidFill>
            <a:effectLst/>
            <a:latin typeface="+mn-lt"/>
            <a:ea typeface="+mn-ea"/>
            <a:cs typeface="+mn-cs"/>
          </a:endParaRPr>
        </a:p>
        <a:p>
          <a:endParaRPr lang="ja-JP" altLang="ja-JP" sz="2400">
            <a:solidFill>
              <a:sysClr val="windowText" lastClr="000000"/>
            </a:solidFill>
            <a:effectLst/>
          </a:endParaRPr>
        </a:p>
        <a:p>
          <a:pPr algn="l"/>
          <a:endParaRPr kumimoji="1" lang="en-US" altLang="ja-JP" sz="2000">
            <a:solidFill>
              <a:sysClr val="windowText" lastClr="000000"/>
            </a:solidFill>
          </a:endParaRPr>
        </a:p>
      </xdr:txBody>
    </xdr:sp>
    <xdr:clientData/>
  </xdr:twoCellAnchor>
  <xdr:twoCellAnchor>
    <xdr:from>
      <xdr:col>13</xdr:col>
      <xdr:colOff>285751</xdr:colOff>
      <xdr:row>96</xdr:row>
      <xdr:rowOff>142875</xdr:rowOff>
    </xdr:from>
    <xdr:to>
      <xdr:col>22</xdr:col>
      <xdr:colOff>381001</xdr:colOff>
      <xdr:row>113</xdr:row>
      <xdr:rowOff>142875</xdr:rowOff>
    </xdr:to>
    <xdr:sp macro="" textlink="">
      <xdr:nvSpPr>
        <xdr:cNvPr id="6" name="角丸四角形 5"/>
        <xdr:cNvSpPr/>
      </xdr:nvSpPr>
      <xdr:spPr>
        <a:xfrm>
          <a:off x="18811876" y="24812625"/>
          <a:ext cx="18907125" cy="5405438"/>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a:t>
          </a:r>
          <a:r>
            <a:rPr kumimoji="1" lang="ja-JP" altLang="en-US" sz="2800" b="0">
              <a:solidFill>
                <a:sysClr val="windowText" lastClr="000000"/>
              </a:solidFill>
              <a:effectLst/>
              <a:latin typeface="+mn-lt"/>
              <a:ea typeface="+mn-ea"/>
              <a:cs typeface="+mn-cs"/>
            </a:rPr>
            <a:t>初任の頃、先輩がよく口にされていた言葉「事務は１人でやっているんじゃないから」。当時は、１人じゃないという安心感を持っていたが、後になって、「１人でやってしまわず、互いに確認・チェックをすることが大事」という意味も含まれていることが分かった言葉です。</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・「人間だから間違いはあるけど、必ず訂正する方法があるから、何かあったらまずは相談をしなさい。」と初任の時に言葉を頂きました。いまでも仕事する上で、とても心強い言葉です。</a:t>
          </a:r>
          <a:endParaRPr kumimoji="1" lang="en-US" altLang="ja-JP" sz="2800" b="0">
            <a:solidFill>
              <a:sysClr val="windowText" lastClr="000000"/>
            </a:solidFill>
            <a:effectLst/>
            <a:latin typeface="+mn-lt"/>
            <a:ea typeface="+mn-ea"/>
            <a:cs typeface="+mn-cs"/>
          </a:endParaRPr>
        </a:p>
      </xdr:txBody>
    </xdr:sp>
    <xdr:clientData/>
  </xdr:twoCellAnchor>
  <xdr:oneCellAnchor>
    <xdr:from>
      <xdr:col>14</xdr:col>
      <xdr:colOff>476250</xdr:colOff>
      <xdr:row>106</xdr:row>
      <xdr:rowOff>304800</xdr:rowOff>
    </xdr:from>
    <xdr:ext cx="17335499" cy="2019300"/>
    <xdr:sp macro="" textlink="">
      <xdr:nvSpPr>
        <xdr:cNvPr id="7" name="正方形/長方形 6"/>
        <xdr:cNvSpPr/>
      </xdr:nvSpPr>
      <xdr:spPr>
        <a:xfrm>
          <a:off x="19716750" y="29184600"/>
          <a:ext cx="17335499" cy="2019300"/>
        </a:xfrm>
        <a:prstGeom prst="rect">
          <a:avLst/>
        </a:prstGeom>
        <a:noFill/>
      </xdr:spPr>
      <xdr:txBody>
        <a:bodyPr wrap="square" lIns="91440" tIns="45720" rIns="91440" bIns="45720">
          <a:noAutofit/>
        </a:bodyPr>
        <a:lstStyle/>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「報告・連絡・相談」をしっかり心掛け、</a:t>
          </a:r>
          <a:endParaRPr lang="en-US" altLang="ja-JP"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endParaRPr>
        </a:p>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特にミスの時はすぐにすることが大切なこと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476250</xdr:colOff>
      <xdr:row>97</xdr:row>
      <xdr:rowOff>0</xdr:rowOff>
    </xdr:from>
    <xdr:to>
      <xdr:col>12</xdr:col>
      <xdr:colOff>80963</xdr:colOff>
      <xdr:row>113</xdr:row>
      <xdr:rowOff>152400</xdr:rowOff>
    </xdr:to>
    <xdr:sp macro="" textlink="">
      <xdr:nvSpPr>
        <xdr:cNvPr id="5" name="角丸四角形 4"/>
        <xdr:cNvSpPr/>
      </xdr:nvSpPr>
      <xdr:spPr>
        <a:xfrm>
          <a:off x="8477250" y="25384125"/>
          <a:ext cx="9558338" cy="55816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・全備品配置図を作り、備品管理を行っています。</a:t>
          </a:r>
          <a:r>
            <a:rPr kumimoji="1" lang="ja-JP" altLang="en-US" sz="2800" b="0">
              <a:solidFill>
                <a:sysClr val="windowText" lastClr="000000"/>
              </a:solidFill>
              <a:effectLst/>
              <a:latin typeface="+mn-lt"/>
              <a:ea typeface="+mn-ea"/>
              <a:cs typeface="+mn-cs"/>
            </a:rPr>
            <a:t>また、</a:t>
          </a:r>
          <a:r>
            <a:rPr lang="ja-JP" altLang="en-US" sz="2800" b="0">
              <a:solidFill>
                <a:sysClr val="windowText" lastClr="000000"/>
              </a:solidFill>
              <a:effectLst/>
            </a:rPr>
            <a:t>先生方が使用している机と椅子も団体費か県費かを配置図に記入しています。備品が一目でわかるように、団体費の備品には、団体費のマークのシールを貼っています。</a:t>
          </a:r>
          <a:endParaRPr lang="en-US"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・８月に校内の備品について使用状況、状態の確認を行い廃棄するものについては手続きの準備をする。</a:t>
          </a:r>
          <a:endParaRPr lang="en-US"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・時間があるときに倉庫、書庫整理（スペースリフレッシュ）を行うとよい。</a:t>
          </a: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280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2800">
            <a:solidFill>
              <a:sysClr val="windowText" lastClr="000000"/>
            </a:solidFill>
            <a:effectLst/>
          </a:endParaRPr>
        </a:p>
      </xdr:txBody>
    </xdr:sp>
    <xdr:clientData/>
  </xdr:twoCellAnchor>
  <xdr:twoCellAnchor>
    <xdr:from>
      <xdr:col>13</xdr:col>
      <xdr:colOff>190500</xdr:colOff>
      <xdr:row>96</xdr:row>
      <xdr:rowOff>95250</xdr:rowOff>
    </xdr:from>
    <xdr:to>
      <xdr:col>22</xdr:col>
      <xdr:colOff>428625</xdr:colOff>
      <xdr:row>113</xdr:row>
      <xdr:rowOff>206374</xdr:rowOff>
    </xdr:to>
    <xdr:sp macro="" textlink="">
      <xdr:nvSpPr>
        <xdr:cNvPr id="6" name="角丸四角形 5"/>
        <xdr:cNvSpPr/>
      </xdr:nvSpPr>
      <xdr:spPr>
        <a:xfrm>
          <a:off x="18796000" y="24907875"/>
          <a:ext cx="19113500" cy="5651499"/>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algn="l"/>
          <a:r>
            <a:rPr kumimoji="1" lang="ja-JP" altLang="en-US" sz="2800" b="0">
              <a:solidFill>
                <a:sysClr val="windowText" lastClr="000000"/>
              </a:solidFill>
            </a:rPr>
            <a:t>・整理整頓、予算管理、気配り、目配り、心配り。</a:t>
          </a:r>
          <a:endParaRPr kumimoji="1" lang="en-US" altLang="ja-JP" sz="2800" b="0">
            <a:solidFill>
              <a:sysClr val="windowText" lastClr="000000"/>
            </a:solidFill>
          </a:endParaRPr>
        </a:p>
        <a:p>
          <a:pPr algn="l"/>
          <a:r>
            <a:rPr kumimoji="1" lang="ja-JP" altLang="en-US" sz="2800" b="0">
              <a:solidFill>
                <a:sysClr val="windowText" lastClr="000000"/>
              </a:solidFill>
            </a:rPr>
            <a:t>・指摘されたとき、思いついた時に行動する。（すべき時期を遅らせない。）</a:t>
          </a:r>
          <a:endParaRPr kumimoji="1" lang="en-US" altLang="ja-JP" sz="2800" b="0">
            <a:solidFill>
              <a:sysClr val="windowText" lastClr="000000"/>
            </a:solidFill>
          </a:endParaRPr>
        </a:p>
        <a:p>
          <a:pPr algn="l"/>
          <a:r>
            <a:rPr kumimoji="1" lang="ja-JP" altLang="en-US" sz="2800" b="0">
              <a:solidFill>
                <a:sysClr val="windowText" lastClr="000000"/>
              </a:solidFill>
            </a:rPr>
            <a:t>・思い込みで何事も判断せずに、必ず上司に相談のうえ、事務を遂行する。</a:t>
          </a:r>
          <a:endParaRPr kumimoji="1" lang="en-US" altLang="ja-JP" sz="2800" b="0">
            <a:solidFill>
              <a:sysClr val="windowText" lastClr="000000"/>
            </a:solidFill>
          </a:endParaRPr>
        </a:p>
        <a:p>
          <a:pPr algn="l"/>
          <a:r>
            <a:rPr kumimoji="1" lang="ja-JP" altLang="en-US" sz="2800" b="0">
              <a:solidFill>
                <a:sysClr val="windowText" lastClr="000000"/>
              </a:solidFill>
            </a:rPr>
            <a:t>・休めるときは休んでリフレッシュ！</a:t>
          </a:r>
          <a:endParaRPr kumimoji="1" lang="en-US" altLang="ja-JP" sz="2800" b="0">
            <a:solidFill>
              <a:sysClr val="windowText" lastClr="000000"/>
            </a:solidFill>
          </a:endParaRPr>
        </a:p>
        <a:p>
          <a:pPr algn="l"/>
          <a:r>
            <a:rPr kumimoji="1" lang="ja-JP" altLang="en-US" sz="2800" b="0">
              <a:solidFill>
                <a:sysClr val="windowText" lastClr="000000"/>
              </a:solidFill>
            </a:rPr>
            <a:t>・休暇を取るときは特にお互いの連携を密に。</a:t>
          </a:r>
          <a:endParaRPr kumimoji="1" lang="en-US" altLang="ja-JP" sz="2800" b="0">
            <a:solidFill>
              <a:sysClr val="windowText" lastClr="000000"/>
            </a:solidFill>
          </a:endParaRPr>
        </a:p>
        <a:p>
          <a:pPr algn="l"/>
          <a:endParaRPr kumimoji="1" lang="en-US" altLang="ja-JP" sz="2800" b="0">
            <a:solidFill>
              <a:sysClr val="windowText" lastClr="000000"/>
            </a:solidFill>
          </a:endParaRPr>
        </a:p>
        <a:p>
          <a:pPr algn="l"/>
          <a:endParaRPr kumimoji="1" lang="en-US" altLang="ja-JP" sz="2800" b="0">
            <a:solidFill>
              <a:sysClr val="windowText" lastClr="000000"/>
            </a:solidFill>
          </a:endParaRPr>
        </a:p>
        <a:p>
          <a:endParaRPr lang="ja-JP" altLang="ja-JP" sz="3200">
            <a:solidFill>
              <a:sysClr val="windowText" lastClr="000000"/>
            </a:solidFill>
            <a:effectLst/>
          </a:endParaRPr>
        </a:p>
        <a:p>
          <a:pPr algn="l"/>
          <a:endParaRPr kumimoji="1" lang="en-US" altLang="ja-JP" sz="3200">
            <a:solidFill>
              <a:sysClr val="windowText" lastClr="000000"/>
            </a:solidFill>
          </a:endParaRPr>
        </a:p>
      </xdr:txBody>
    </xdr:sp>
    <xdr:clientData/>
  </xdr:twoCellAnchor>
  <xdr:oneCellAnchor>
    <xdr:from>
      <xdr:col>14</xdr:col>
      <xdr:colOff>47624</xdr:colOff>
      <xdr:row>109</xdr:row>
      <xdr:rowOff>63499</xdr:rowOff>
    </xdr:from>
    <xdr:ext cx="18335625" cy="1016001"/>
    <xdr:sp macro="" textlink="">
      <xdr:nvSpPr>
        <xdr:cNvPr id="7" name="正方形/長方形 6"/>
        <xdr:cNvSpPr/>
      </xdr:nvSpPr>
      <xdr:spPr>
        <a:xfrm>
          <a:off x="19192874" y="30162499"/>
          <a:ext cx="18335625" cy="1016001"/>
        </a:xfrm>
        <a:prstGeom prst="rect">
          <a:avLst/>
        </a:prstGeom>
        <a:noFill/>
      </xdr:spPr>
      <xdr:txBody>
        <a:bodyPr wrap="square" lIns="91440" tIns="45720" rIns="91440" bIns="45720">
          <a:noAutofit/>
        </a:bodyPr>
        <a:lstStyle/>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もうダメだと言うのは、「謙遜」ではなく、「傲慢」である！</a:t>
          </a:r>
        </a:p>
      </xdr:txBody>
    </xdr:sp>
    <xdr:clientData/>
  </xdr:oneCellAnchor>
  <xdr:twoCellAnchor>
    <xdr:from>
      <xdr:col>20</xdr:col>
      <xdr:colOff>635000</xdr:colOff>
      <xdr:row>19</xdr:row>
      <xdr:rowOff>31750</xdr:rowOff>
    </xdr:from>
    <xdr:to>
      <xdr:col>21</xdr:col>
      <xdr:colOff>5619750</xdr:colOff>
      <xdr:row>26</xdr:row>
      <xdr:rowOff>222250</xdr:rowOff>
    </xdr:to>
    <xdr:sp macro="" textlink="">
      <xdr:nvSpPr>
        <xdr:cNvPr id="2" name="大かっこ 1"/>
        <xdr:cNvSpPr/>
      </xdr:nvSpPr>
      <xdr:spPr>
        <a:xfrm>
          <a:off x="30257750" y="5111750"/>
          <a:ext cx="5715000" cy="196850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635000</xdr:colOff>
      <xdr:row>29</xdr:row>
      <xdr:rowOff>63500</xdr:rowOff>
    </xdr:from>
    <xdr:to>
      <xdr:col>21</xdr:col>
      <xdr:colOff>6921500</xdr:colOff>
      <xdr:row>33</xdr:row>
      <xdr:rowOff>63500</xdr:rowOff>
    </xdr:to>
    <xdr:sp macro="" textlink="">
      <xdr:nvSpPr>
        <xdr:cNvPr id="10" name="大かっこ 9"/>
        <xdr:cNvSpPr/>
      </xdr:nvSpPr>
      <xdr:spPr>
        <a:xfrm>
          <a:off x="30257750" y="7683500"/>
          <a:ext cx="7016750" cy="101600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523875</xdr:colOff>
      <xdr:row>96</xdr:row>
      <xdr:rowOff>111126</xdr:rowOff>
    </xdr:from>
    <xdr:to>
      <xdr:col>12</xdr:col>
      <xdr:colOff>128588</xdr:colOff>
      <xdr:row>113</xdr:row>
      <xdr:rowOff>200026</xdr:rowOff>
    </xdr:to>
    <xdr:sp macro="" textlink="">
      <xdr:nvSpPr>
        <xdr:cNvPr id="8" name="角丸四角形 7"/>
        <xdr:cNvSpPr/>
      </xdr:nvSpPr>
      <xdr:spPr>
        <a:xfrm>
          <a:off x="8509000" y="24955501"/>
          <a:ext cx="9510713" cy="548640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r>
            <a:rPr kumimoji="1" lang="ja-JP" altLang="ja-JP" sz="2800" b="0">
              <a:solidFill>
                <a:sysClr val="windowText" lastClr="000000"/>
              </a:solidFill>
              <a:effectLst/>
              <a:latin typeface="+mn-lt"/>
              <a:ea typeface="+mn-ea"/>
              <a:cs typeface="+mn-cs"/>
            </a:rPr>
            <a:t>・業者からの説明でわからない単語や内容があった場合、小さなことでも聞くようにしています。損傷状況や修繕内容を他の職員へ説明できるようにしておきたいからです</a:t>
          </a:r>
          <a:endParaRPr lang="ja-JP" altLang="ja-JP" sz="2800" b="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・工事関係書類の棟別の保管整理。だれもが工事の履歴を知ることができるようになります。</a:t>
          </a:r>
          <a:endParaRPr kumimoji="1" lang="en-US" altLang="ja-JP" sz="2800" b="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2800" b="0">
              <a:solidFill>
                <a:sysClr val="windowText" lastClr="000000"/>
              </a:solidFill>
              <a:effectLst/>
            </a:rPr>
            <a:t>・施設や設備、備品等の不具合や修繕は、日付、場所、対応状況対応業者を記しておくと、同じようなことが起きたときの参考になる。ノートに箇条書き程度でも結構役に立つ。</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2800" b="0">
            <a:solidFill>
              <a:sysClr val="windowText" lastClr="000000"/>
            </a:solidFill>
            <a:effectLst/>
          </a:endParaRPr>
        </a:p>
        <a:p>
          <a:endParaRPr lang="ja-JP" altLang="ja-JP" sz="2800">
            <a:solidFill>
              <a:sysClr val="windowText" lastClr="000000"/>
            </a:solidFill>
            <a:effectLst/>
          </a:endParaRPr>
        </a:p>
        <a:p>
          <a:pPr algn="l"/>
          <a:endParaRPr kumimoji="1" lang="en-US" altLang="ja-JP" sz="2800">
            <a:solidFill>
              <a:sysClr val="windowText" lastClr="000000"/>
            </a:solidFill>
          </a:endParaRPr>
        </a:p>
      </xdr:txBody>
    </xdr:sp>
    <xdr:clientData/>
  </xdr:twoCellAnchor>
  <xdr:twoCellAnchor>
    <xdr:from>
      <xdr:col>13</xdr:col>
      <xdr:colOff>190500</xdr:colOff>
      <xdr:row>96</xdr:row>
      <xdr:rowOff>158751</xdr:rowOff>
    </xdr:from>
    <xdr:to>
      <xdr:col>22</xdr:col>
      <xdr:colOff>333375</xdr:colOff>
      <xdr:row>113</xdr:row>
      <xdr:rowOff>206375</xdr:rowOff>
    </xdr:to>
    <xdr:sp macro="" textlink="">
      <xdr:nvSpPr>
        <xdr:cNvPr id="9" name="角丸四角形 8"/>
        <xdr:cNvSpPr/>
      </xdr:nvSpPr>
      <xdr:spPr>
        <a:xfrm>
          <a:off x="18732500" y="25003126"/>
          <a:ext cx="19018250" cy="5445124"/>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・事務職員だからといって事務室で事務ばかりしてはいけない。校内を歩き、職員と話をすることが必要。</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・仕事は、段取りが８０％</a:t>
          </a:r>
          <a:r>
            <a:rPr kumimoji="1" lang="ja-JP" altLang="ja-JP" sz="2800" b="0">
              <a:solidFill>
                <a:sysClr val="windowText" lastClr="000000"/>
              </a:solidFill>
              <a:effectLst/>
              <a:latin typeface="+mn-lt"/>
              <a:ea typeface="+mn-ea"/>
              <a:cs typeface="+mn-cs"/>
            </a:rPr>
            <a:t>　</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・仕事が重なったときは、すぐに終わるような仕事から片づけていく。</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・お願いされた仕事を優先するようにしています。（中途半端・先送りにならないように心掛けています。）</a:t>
          </a:r>
          <a:endParaRPr kumimoji="1" lang="en-US" altLang="ja-JP" sz="2800" b="0">
            <a:solidFill>
              <a:sysClr val="windowText" lastClr="000000"/>
            </a:solidFill>
          </a:endParaRPr>
        </a:p>
      </xdr:txBody>
    </xdr:sp>
    <xdr:clientData/>
  </xdr:twoCellAnchor>
  <xdr:oneCellAnchor>
    <xdr:from>
      <xdr:col>11</xdr:col>
      <xdr:colOff>6096000</xdr:colOff>
      <xdr:row>109</xdr:row>
      <xdr:rowOff>1</xdr:rowOff>
    </xdr:from>
    <xdr:ext cx="23748999" cy="1047750"/>
    <xdr:sp macro="" textlink="">
      <xdr:nvSpPr>
        <xdr:cNvPr id="10" name="正方形/長方形 9"/>
        <xdr:cNvSpPr/>
      </xdr:nvSpPr>
      <xdr:spPr>
        <a:xfrm>
          <a:off x="16891000" y="30035501"/>
          <a:ext cx="23748999" cy="1047750"/>
        </a:xfrm>
        <a:prstGeom prst="rect">
          <a:avLst/>
        </a:prstGeom>
        <a:noFill/>
      </xdr:spPr>
      <xdr:txBody>
        <a:bodyPr wrap="square" lIns="91440" tIns="45720" rIns="91440" bIns="45720">
          <a:noAutofit/>
        </a:bodyPr>
        <a:lstStyle/>
        <a:p>
          <a:pPr algn="ctr"/>
          <a:r>
            <a:rPr lang="ja-JP" altLang="en-US" sz="54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仕事に追われるな、仕事を追え</a:t>
          </a: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7</xdr:col>
      <xdr:colOff>428625</xdr:colOff>
      <xdr:row>96</xdr:row>
      <xdr:rowOff>152401</xdr:rowOff>
    </xdr:from>
    <xdr:to>
      <xdr:col>12</xdr:col>
      <xdr:colOff>33338</xdr:colOff>
      <xdr:row>113</xdr:row>
      <xdr:rowOff>152401</xdr:rowOff>
    </xdr:to>
    <xdr:sp macro="" textlink="">
      <xdr:nvSpPr>
        <xdr:cNvPr id="6" name="角丸四角形 5"/>
        <xdr:cNvSpPr/>
      </xdr:nvSpPr>
      <xdr:spPr>
        <a:xfrm>
          <a:off x="8429625" y="25698451"/>
          <a:ext cx="9510713" cy="55054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400" b="1">
              <a:solidFill>
                <a:sysClr val="windowText" lastClr="000000"/>
              </a:solidFill>
            </a:rPr>
            <a:t>【</a:t>
          </a:r>
          <a:r>
            <a:rPr kumimoji="1" lang="ja-JP" altLang="en-US" sz="2400" b="1">
              <a:solidFill>
                <a:sysClr val="windowText" lastClr="000000"/>
              </a:solidFill>
            </a:rPr>
            <a:t>仕事術</a:t>
          </a:r>
          <a:r>
            <a:rPr kumimoji="1" lang="en-US" altLang="ja-JP" sz="24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0">
              <a:solidFill>
                <a:sysClr val="windowText" lastClr="000000"/>
              </a:solidFill>
              <a:effectLst/>
              <a:latin typeface="+mn-lt"/>
              <a:ea typeface="+mn-ea"/>
              <a:cs typeface="+mn-cs"/>
            </a:rPr>
            <a:t>・文書セキュアの活用・・・先生方に提出をお願いする書類等はセキュアに掲載し、必要な様式等をダウンロードして使用してもらっている。作成上の注意等も一緒に掲載することで、先生方にも自分の空いた時間に用紙等を取り出すことなく作成できるので負担軽減になる。</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a:t>
          </a:r>
          <a:r>
            <a:rPr kumimoji="1" lang="en-US" altLang="ja-JP" sz="2800" b="0">
              <a:solidFill>
                <a:sysClr val="windowText" lastClr="000000"/>
              </a:solidFill>
              <a:effectLst/>
              <a:latin typeface="+mn-lt"/>
              <a:ea typeface="+mn-ea"/>
              <a:cs typeface="+mn-cs"/>
            </a:rPr>
            <a:t>PC</a:t>
          </a:r>
          <a:r>
            <a:rPr kumimoji="1" lang="ja-JP" altLang="en-US" sz="2800" b="0">
              <a:solidFill>
                <a:sysClr val="windowText" lastClr="000000"/>
              </a:solidFill>
              <a:effectLst/>
              <a:latin typeface="+mn-lt"/>
              <a:ea typeface="+mn-ea"/>
              <a:cs typeface="+mn-cs"/>
            </a:rPr>
            <a:t>のショートカットキーをたくさん覚える。</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・書類作成時に次年度への改善点が見つかった際は、忘れないうちにその書類データにテキストボックスやコメントで、注意点や要改善点を挿入しておく。</a:t>
          </a:r>
          <a:endParaRPr kumimoji="1" lang="en-US" altLang="ja-JP" sz="2800" b="0">
            <a:solidFill>
              <a:sysClr val="windowText" lastClr="000000"/>
            </a:solidFill>
          </a:endParaRPr>
        </a:p>
      </xdr:txBody>
    </xdr:sp>
    <xdr:clientData/>
  </xdr:twoCellAnchor>
  <xdr:twoCellAnchor>
    <xdr:from>
      <xdr:col>13</xdr:col>
      <xdr:colOff>238125</xdr:colOff>
      <xdr:row>96</xdr:row>
      <xdr:rowOff>57150</xdr:rowOff>
    </xdr:from>
    <xdr:to>
      <xdr:col>22</xdr:col>
      <xdr:colOff>238125</xdr:colOff>
      <xdr:row>113</xdr:row>
      <xdr:rowOff>238125</xdr:rowOff>
    </xdr:to>
    <xdr:sp macro="" textlink="">
      <xdr:nvSpPr>
        <xdr:cNvPr id="9" name="角丸四角形 8"/>
        <xdr:cNvSpPr/>
      </xdr:nvSpPr>
      <xdr:spPr>
        <a:xfrm>
          <a:off x="18792825" y="25603200"/>
          <a:ext cx="18859500" cy="5686425"/>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・時間がかかっても、出納関係</a:t>
          </a:r>
          <a:r>
            <a:rPr kumimoji="1" lang="ja-JP" altLang="en-US" sz="2800" b="0">
              <a:solidFill>
                <a:sysClr val="windowText" lastClr="000000"/>
              </a:solidFill>
              <a:effectLst/>
              <a:latin typeface="+mn-lt"/>
              <a:ea typeface="+mn-ea"/>
              <a:cs typeface="+mn-cs"/>
            </a:rPr>
            <a:t>規程</a:t>
          </a:r>
          <a:r>
            <a:rPr kumimoji="1" lang="ja-JP" altLang="ja-JP" sz="2800" b="0">
              <a:solidFill>
                <a:sysClr val="windowText" lastClr="000000"/>
              </a:solidFill>
              <a:effectLst/>
              <a:latin typeface="+mn-lt"/>
              <a:ea typeface="+mn-ea"/>
              <a:cs typeface="+mn-cs"/>
            </a:rPr>
            <a:t>集や必携を・・、根拠を確認する。</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2800" b="0">
              <a:solidFill>
                <a:sysClr val="windowText" lastClr="000000"/>
              </a:solidFill>
              <a:effectLst/>
              <a:latin typeface="+mn-lt"/>
              <a:ea typeface="+mn-ea"/>
              <a:cs typeface="+mn-cs"/>
            </a:rPr>
            <a:t>・確かな知識、根拠を示すことができる事務職員に。</a:t>
          </a:r>
          <a:endParaRPr lang="ja-JP" altLang="ja-JP" sz="28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・誰もしたがらない、泥臭い仕事を進んでやりましょう。だれかがすれば、あなたの学校もレベルアップ。</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・若いときの苦労は買ってでもしてください。</a:t>
          </a:r>
          <a:endParaRPr lang="ja-JP" altLang="ja-JP" sz="2800" b="0">
            <a:solidFill>
              <a:sysClr val="windowText" lastClr="000000"/>
            </a:solidFill>
            <a:effectLst/>
          </a:endParaRPr>
        </a:p>
        <a:p>
          <a:pPr algn="l"/>
          <a:endParaRPr kumimoji="1" lang="en-US" altLang="ja-JP" sz="3200" b="1">
            <a:solidFill>
              <a:sysClr val="windowText" lastClr="000000"/>
            </a:solidFill>
          </a:endParaRPr>
        </a:p>
        <a:p>
          <a:pPr algn="l"/>
          <a:endParaRPr kumimoji="1" lang="en-US" altLang="ja-JP" sz="3200">
            <a:solidFill>
              <a:sysClr val="windowText" lastClr="000000"/>
            </a:solidFill>
          </a:endParaRPr>
        </a:p>
      </xdr:txBody>
    </xdr:sp>
    <xdr:clientData/>
  </xdr:twoCellAnchor>
  <xdr:oneCellAnchor>
    <xdr:from>
      <xdr:col>14</xdr:col>
      <xdr:colOff>419101</xdr:colOff>
      <xdr:row>105</xdr:row>
      <xdr:rowOff>242887</xdr:rowOff>
    </xdr:from>
    <xdr:ext cx="17430750" cy="1692771"/>
    <xdr:sp macro="" textlink="">
      <xdr:nvSpPr>
        <xdr:cNvPr id="10" name="正方形/長方形 9"/>
        <xdr:cNvSpPr/>
      </xdr:nvSpPr>
      <xdr:spPr>
        <a:xfrm>
          <a:off x="19469101" y="29008387"/>
          <a:ext cx="17430750" cy="1692771"/>
        </a:xfrm>
        <a:prstGeom prst="rect">
          <a:avLst/>
        </a:prstGeom>
        <a:noFill/>
      </xdr:spPr>
      <xdr:txBody>
        <a:bodyPr wrap="square" lIns="91440" tIns="45720" rIns="91440" bIns="45720">
          <a:spAutoFit/>
        </a:bodyPr>
        <a:lstStyle/>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印鑑を押すということの重み。</a:t>
          </a:r>
          <a:endParaRPr lang="en-US" altLang="ja-JP"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endParaRPr>
        </a:p>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そして、今の苦労が将来のためになる。</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7</xdr:col>
      <xdr:colOff>571500</xdr:colOff>
      <xdr:row>96</xdr:row>
      <xdr:rowOff>142875</xdr:rowOff>
    </xdr:from>
    <xdr:to>
      <xdr:col>12</xdr:col>
      <xdr:colOff>176213</xdr:colOff>
      <xdr:row>113</xdr:row>
      <xdr:rowOff>152400</xdr:rowOff>
    </xdr:to>
    <xdr:sp macro="" textlink="">
      <xdr:nvSpPr>
        <xdr:cNvPr id="7" name="角丸四角形 6"/>
        <xdr:cNvSpPr/>
      </xdr:nvSpPr>
      <xdr:spPr>
        <a:xfrm>
          <a:off x="8572500" y="25688925"/>
          <a:ext cx="9510713" cy="5514975"/>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仕事術</a:t>
          </a:r>
          <a:r>
            <a:rPr kumimoji="1" lang="en-US" altLang="ja-JP" sz="2800" b="1">
              <a:solidFill>
                <a:sysClr val="windowText" lastClr="00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400" b="0">
              <a:solidFill>
                <a:sysClr val="windowText" lastClr="000000"/>
              </a:solidFill>
              <a:effectLst/>
              <a:latin typeface="+mn-lt"/>
              <a:ea typeface="+mn-ea"/>
              <a:cs typeface="+mn-cs"/>
            </a:rPr>
            <a:t>・日頃</a:t>
          </a:r>
          <a:r>
            <a:rPr kumimoji="1" lang="ja-JP" altLang="en-US" sz="2400" b="0">
              <a:solidFill>
                <a:sysClr val="windowText" lastClr="000000"/>
              </a:solidFill>
              <a:effectLst/>
              <a:latin typeface="+mn-lt"/>
              <a:ea typeface="+mn-ea"/>
              <a:cs typeface="+mn-cs"/>
            </a:rPr>
            <a:t>から</a:t>
          </a:r>
          <a:r>
            <a:rPr kumimoji="1" lang="ja-JP" altLang="ja-JP" sz="2400" b="0">
              <a:solidFill>
                <a:sysClr val="windowText" lastClr="000000"/>
              </a:solidFill>
              <a:effectLst/>
              <a:latin typeface="+mn-lt"/>
              <a:ea typeface="+mn-ea"/>
              <a:cs typeface="+mn-cs"/>
            </a:rPr>
            <a:t>「明るい挨拶」と「＋</a:t>
          </a:r>
          <a:r>
            <a:rPr kumimoji="1" lang="el-GR" altLang="ja-JP" sz="2400" b="0">
              <a:solidFill>
                <a:sysClr val="windowText" lastClr="000000"/>
              </a:solidFill>
              <a:effectLst/>
              <a:latin typeface="+mn-lt"/>
              <a:ea typeface="+mn-ea"/>
              <a:cs typeface="+mn-cs"/>
            </a:rPr>
            <a:t>α</a:t>
          </a:r>
          <a:r>
            <a:rPr kumimoji="1" lang="ja-JP" altLang="ja-JP" sz="2400" b="0">
              <a:solidFill>
                <a:sysClr val="windowText" lastClr="000000"/>
              </a:solidFill>
              <a:effectLst/>
              <a:latin typeface="+mn-lt"/>
              <a:ea typeface="+mn-ea"/>
              <a:cs typeface="+mn-cs"/>
            </a:rPr>
            <a:t>の一言」を言うように心掛け、色々な先生方とのコミュニケーションを積極的にとっていくと、仕事においても円滑かつ協力的な体制を図れるのではないかと思う。</a:t>
          </a:r>
          <a:endParaRPr kumimoji="1" lang="en-US" altLang="ja-JP" sz="24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0">
              <a:solidFill>
                <a:sysClr val="windowText" lastClr="000000"/>
              </a:solidFill>
              <a:effectLst/>
              <a:latin typeface="+mn-lt"/>
              <a:ea typeface="+mn-ea"/>
              <a:cs typeface="+mn-cs"/>
            </a:rPr>
            <a:t>・毎日の事務室での朝会連絡を実施していること。自分も含め、事務職員、技師等それぞれの方の仕事の状況が把握できるとともに、コミュニケーションの機会にもなっている。</a:t>
          </a:r>
          <a:endParaRPr kumimoji="1" lang="en-US" altLang="ja-JP" sz="24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400" b="0">
              <a:solidFill>
                <a:sysClr val="windowText" lastClr="000000"/>
              </a:solidFill>
              <a:effectLst/>
              <a:latin typeface="+mn-lt"/>
              <a:ea typeface="+mn-ea"/>
              <a:cs typeface="+mn-cs"/>
            </a:rPr>
            <a:t>・業務内容の周知・</a:t>
          </a:r>
          <a:r>
            <a:rPr kumimoji="1" lang="ja-JP" altLang="en-US" sz="2400" b="0">
              <a:solidFill>
                <a:sysClr val="windowText" lastClr="000000"/>
              </a:solidFill>
              <a:effectLst/>
              <a:latin typeface="+mn-lt"/>
              <a:ea typeface="+mn-ea"/>
              <a:cs typeface="+mn-cs"/>
            </a:rPr>
            <a:t>・</a:t>
          </a:r>
          <a:r>
            <a:rPr kumimoji="1" lang="ja-JP" altLang="ja-JP" sz="2400" b="0">
              <a:solidFill>
                <a:sysClr val="windowText" lastClr="000000"/>
              </a:solidFill>
              <a:effectLst/>
              <a:latin typeface="+mn-lt"/>
              <a:ea typeface="+mn-ea"/>
              <a:cs typeface="+mn-cs"/>
            </a:rPr>
            <a:t>・朝礼で、当日の業務について事務室内の全職員に周知している。</a:t>
          </a:r>
          <a:r>
            <a:rPr kumimoji="1" lang="en-US" altLang="ja-JP" sz="2400" b="0">
              <a:solidFill>
                <a:sysClr val="windowText" lastClr="000000"/>
              </a:solidFill>
              <a:effectLst/>
              <a:latin typeface="+mn-lt"/>
              <a:ea typeface="+mn-ea"/>
              <a:cs typeface="+mn-cs"/>
            </a:rPr>
            <a:t>(</a:t>
          </a:r>
          <a:r>
            <a:rPr kumimoji="1" lang="ja-JP" altLang="ja-JP" sz="2400" b="0">
              <a:solidFill>
                <a:sysClr val="windowText" lastClr="000000"/>
              </a:solidFill>
              <a:effectLst/>
              <a:latin typeface="+mn-lt"/>
              <a:ea typeface="+mn-ea"/>
              <a:cs typeface="+mn-cs"/>
            </a:rPr>
            <a:t>共通理解と情報の提供）</a:t>
          </a:r>
          <a:endParaRPr kumimoji="1" lang="en-US" altLang="ja-JP" sz="24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b="0">
              <a:solidFill>
                <a:sysClr val="windowText" lastClr="000000"/>
              </a:solidFill>
              <a:effectLst/>
              <a:latin typeface="+mn-lt"/>
              <a:ea typeface="+mn-ea"/>
              <a:cs typeface="+mn-cs"/>
            </a:rPr>
            <a:t>・監査調書作成の時期の前に期限がある仕事は早めに終わらせる。</a:t>
          </a:r>
          <a:endParaRPr lang="ja-JP" altLang="ja-JP" sz="2400" b="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2800" b="1">
            <a:solidFill>
              <a:sysClr val="windowText" lastClr="000000"/>
            </a:solidFill>
          </a:endParaRPr>
        </a:p>
        <a:p>
          <a:r>
            <a:rPr kumimoji="1" lang="ja-JP" altLang="ja-JP" sz="2400">
              <a:solidFill>
                <a:sysClr val="windowText" lastClr="000000"/>
              </a:solidFill>
              <a:effectLst/>
              <a:latin typeface="+mn-lt"/>
              <a:ea typeface="+mn-ea"/>
              <a:cs typeface="+mn-cs"/>
            </a:rPr>
            <a:t>　</a:t>
          </a:r>
          <a:endParaRPr lang="ja-JP" altLang="ja-JP" sz="2400">
            <a:solidFill>
              <a:sysClr val="windowText" lastClr="000000"/>
            </a:solidFill>
            <a:effectLst/>
          </a:endParaRPr>
        </a:p>
        <a:p>
          <a:pPr algn="l"/>
          <a:endParaRPr kumimoji="1" lang="en-US" altLang="ja-JP" sz="2000">
            <a:solidFill>
              <a:sysClr val="windowText" lastClr="000000"/>
            </a:solidFill>
          </a:endParaRPr>
        </a:p>
      </xdr:txBody>
    </xdr:sp>
    <xdr:clientData/>
  </xdr:twoCellAnchor>
  <xdr:twoCellAnchor>
    <xdr:from>
      <xdr:col>13</xdr:col>
      <xdr:colOff>301625</xdr:colOff>
      <xdr:row>96</xdr:row>
      <xdr:rowOff>107951</xdr:rowOff>
    </xdr:from>
    <xdr:to>
      <xdr:col>22</xdr:col>
      <xdr:colOff>396875</xdr:colOff>
      <xdr:row>113</xdr:row>
      <xdr:rowOff>241301</xdr:rowOff>
    </xdr:to>
    <xdr:sp macro="" textlink="">
      <xdr:nvSpPr>
        <xdr:cNvPr id="9" name="角丸四角形 8"/>
        <xdr:cNvSpPr/>
      </xdr:nvSpPr>
      <xdr:spPr>
        <a:xfrm>
          <a:off x="18748375" y="26015951"/>
          <a:ext cx="18891250" cy="5530850"/>
        </a:xfrm>
        <a:prstGeom prst="roundRect">
          <a:avLst/>
        </a:prstGeom>
        <a:noFill/>
        <a:ln w="1270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2800" b="1">
              <a:solidFill>
                <a:sysClr val="windowText" lastClr="000000"/>
              </a:solidFill>
            </a:rPr>
            <a:t>【</a:t>
          </a:r>
          <a:r>
            <a:rPr kumimoji="1" lang="ja-JP" altLang="en-US" sz="2800" b="1">
              <a:solidFill>
                <a:sysClr val="windowText" lastClr="000000"/>
              </a:solidFill>
            </a:rPr>
            <a:t>心構え</a:t>
          </a:r>
          <a:r>
            <a:rPr kumimoji="1" lang="en-US" altLang="ja-JP" sz="2800" b="1">
              <a:solidFill>
                <a:sysClr val="windowText" lastClr="000000"/>
              </a:solidFill>
            </a:rPr>
            <a:t>】</a:t>
          </a:r>
        </a:p>
        <a:p>
          <a:pPr algn="l"/>
          <a:r>
            <a:rPr kumimoji="1" lang="ja-JP" altLang="en-US" sz="2800" b="0">
              <a:solidFill>
                <a:sysClr val="windowText" lastClr="000000"/>
              </a:solidFill>
            </a:rPr>
            <a:t>・初任の時の心、謙虚さを忘れずに。</a:t>
          </a:r>
          <a:endParaRPr kumimoji="1" lang="en-US" altLang="ja-JP" sz="28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800" b="0">
              <a:solidFill>
                <a:sysClr val="windowText" lastClr="000000"/>
              </a:solidFill>
              <a:effectLst/>
              <a:latin typeface="+mn-lt"/>
              <a:ea typeface="+mn-ea"/>
              <a:cs typeface="+mn-cs"/>
            </a:rPr>
            <a:t>・心を広く、なんでも優しく、柔軟に対応できる事務職員</a:t>
          </a:r>
          <a:r>
            <a:rPr kumimoji="1" lang="ja-JP" altLang="en-US" sz="2800" b="0">
              <a:solidFill>
                <a:sysClr val="windowText" lastClr="000000"/>
              </a:solidFill>
              <a:effectLst/>
              <a:latin typeface="+mn-lt"/>
              <a:ea typeface="+mn-ea"/>
              <a:cs typeface="+mn-cs"/>
            </a:rPr>
            <a:t>。</a:t>
          </a:r>
          <a:endParaRPr kumimoji="1" lang="en-US" altLang="ja-JP" sz="28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800" b="0">
              <a:solidFill>
                <a:sysClr val="windowText" lastClr="000000"/>
              </a:solidFill>
              <a:effectLst/>
              <a:latin typeface="+mn-lt"/>
              <a:ea typeface="+mn-ea"/>
              <a:cs typeface="+mn-cs"/>
            </a:rPr>
            <a:t>・人に頼むとき、一言掛けること等の心掛けが、大事だと思います。パソコンの前に座ったままでは良くないと思います。</a:t>
          </a:r>
          <a:endParaRPr lang="ja-JP" altLang="ja-JP" sz="2800" b="0">
            <a:solidFill>
              <a:sysClr val="windowText" lastClr="000000"/>
            </a:solidFill>
            <a:effectLst/>
          </a:endParaRPr>
        </a:p>
        <a:p>
          <a:pPr algn="l"/>
          <a:endParaRPr kumimoji="1" lang="en-US" altLang="ja-JP" sz="3200" b="0">
            <a:solidFill>
              <a:sysClr val="windowText" lastClr="000000"/>
            </a:solidFill>
          </a:endParaRPr>
        </a:p>
        <a:p>
          <a:pPr algn="l"/>
          <a:endParaRPr kumimoji="1" lang="en-US" altLang="ja-JP" sz="2000">
            <a:solidFill>
              <a:sysClr val="windowText" lastClr="000000"/>
            </a:solidFill>
          </a:endParaRPr>
        </a:p>
      </xdr:txBody>
    </xdr:sp>
    <xdr:clientData/>
  </xdr:twoCellAnchor>
  <xdr:oneCellAnchor>
    <xdr:from>
      <xdr:col>14</xdr:col>
      <xdr:colOff>38100</xdr:colOff>
      <xdr:row>104</xdr:row>
      <xdr:rowOff>276225</xdr:rowOff>
    </xdr:from>
    <xdr:ext cx="18364200" cy="1692771"/>
    <xdr:sp macro="" textlink="">
      <xdr:nvSpPr>
        <xdr:cNvPr id="10" name="正方形/長方形 9"/>
        <xdr:cNvSpPr/>
      </xdr:nvSpPr>
      <xdr:spPr>
        <a:xfrm>
          <a:off x="19088100" y="28724225"/>
          <a:ext cx="18364200" cy="1692771"/>
        </a:xfrm>
        <a:prstGeom prst="rect">
          <a:avLst/>
        </a:prstGeom>
        <a:noFill/>
      </xdr:spPr>
      <xdr:txBody>
        <a:bodyPr wrap="square" lIns="91440" tIns="45720" rIns="91440" bIns="45720">
          <a:spAutoFit/>
        </a:bodyPr>
        <a:lstStyle/>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決して驕らず謙虚な姿勢で人を愛すること。</a:t>
          </a:r>
          <a:endParaRPr lang="en-US" altLang="ja-JP"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endParaRPr>
        </a:p>
        <a:p>
          <a:pPr algn="ctr"/>
          <a:r>
            <a:rPr lang="ja-JP" altLang="en-US"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rPr>
            <a:t>人に尽くすことに。あとはその人自身の感性。</a:t>
          </a:r>
          <a:endParaRPr lang="en-US" altLang="ja-JP" sz="4800" b="1" cap="none" spc="300">
            <a:ln w="11430" cmpd="sng">
              <a:solidFill>
                <a:schemeClr val="tx1"/>
              </a:solidFill>
              <a:prstDash val="solid"/>
              <a:miter lim="800000"/>
            </a:ln>
            <a:solidFill>
              <a:sysClr val="windowText" lastClr="000000"/>
            </a:solidFill>
            <a:effectLst>
              <a:glow rad="45500">
                <a:schemeClr val="accent1">
                  <a:satMod val="220000"/>
                  <a:alpha val="35000"/>
                </a:schemeClr>
              </a:glow>
            </a:effectLst>
            <a:latin typeface="AR P行書体B" pitchFamily="50" charset="-128"/>
            <a:ea typeface="AR P行書体B"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Layout" zoomScale="60" zoomScaleNormal="100" zoomScalePageLayoutView="60" workbookViewId="0">
      <selection activeCell="I62" sqref="I62"/>
    </sheetView>
  </sheetViews>
  <sheetFormatPr defaultRowHeight="13.5" x14ac:dyDescent="0.15"/>
  <sheetData/>
  <phoneticPr fontId="2"/>
  <pageMargins left="0.31496062992125984" right="0.31496062992125984" top="0.74803149606299213" bottom="0.74803149606299213" header="0.31496062992125984" footer="0.31496062992125984"/>
  <pageSetup paperSize="9" orientation="portrait" r:id="rId1"/>
  <headerFooter differentOddEven="1">
    <oddFooter>&amp;L&amp;16 1</oddFooter>
    <evenFooter>&amp;R&amp;16 2</evenFooter>
    <firstFooter>&amp;L&amp;16 1</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V114"/>
  <sheetViews>
    <sheetView view="pageLayout" topLeftCell="A61" zoomScale="30" zoomScaleNormal="40" zoomScaleSheetLayoutView="30" zoomScalePageLayoutView="30" workbookViewId="0">
      <selection activeCell="C107" sqref="C107:G108"/>
    </sheetView>
  </sheetViews>
  <sheetFormatPr defaultColWidth="2.25" defaultRowHeight="24.95" customHeight="1" x14ac:dyDescent="0.3"/>
  <cols>
    <col min="1" max="1" width="16.5" style="16" customWidth="1"/>
    <col min="2" max="2" width="16.5" style="29" customWidth="1"/>
    <col min="3" max="3" width="16.5" style="16" customWidth="1"/>
    <col min="4" max="4" width="16.5" style="17" customWidth="1"/>
    <col min="5" max="7" width="16.5" style="18" customWidth="1"/>
    <col min="8" max="8" width="16.5" style="16" customWidth="1"/>
    <col min="9" max="9" width="8.625" style="11" customWidth="1"/>
    <col min="10" max="10" width="10.625" style="43" customWidth="1"/>
    <col min="11" max="11" width="10.625" style="15" customWidth="1"/>
    <col min="12" max="12" width="100.625" style="19" customWidth="1"/>
    <col min="13" max="13" width="9.25" style="11" customWidth="1"/>
    <col min="14" max="14" width="8.625" style="11" customWidth="1"/>
    <col min="15" max="15" width="10.625" style="43" customWidth="1"/>
    <col min="16" max="16" width="10.625" style="15" customWidth="1"/>
    <col min="17" max="17" width="100.625" style="19" customWidth="1"/>
    <col min="18" max="18" width="9.25" style="11" customWidth="1"/>
    <col min="19" max="19" width="8.625" style="11" customWidth="1"/>
    <col min="20" max="20" width="10.625" style="43" customWidth="1"/>
    <col min="21" max="21" width="10.625" style="11" customWidth="1"/>
    <col min="22" max="22" width="100.625" style="11" customWidth="1"/>
    <col min="23" max="23" width="8.125" style="11" customWidth="1"/>
    <col min="24" max="16384" width="2.25" style="11"/>
  </cols>
  <sheetData>
    <row r="1" spans="1:22" ht="12" customHeight="1" thickBot="1" x14ac:dyDescent="0.35"/>
    <row r="2" spans="1:22" ht="34.5" customHeight="1" thickBot="1" x14ac:dyDescent="0.35">
      <c r="A2" s="104">
        <v>2019</v>
      </c>
      <c r="B2" s="104"/>
      <c r="C2" s="105" t="s">
        <v>664</v>
      </c>
      <c r="D2" s="105">
        <v>12</v>
      </c>
      <c r="E2" s="105"/>
      <c r="F2" s="105" t="s">
        <v>665</v>
      </c>
      <c r="G2" s="106">
        <f>DATE(A2,D2,1)</f>
        <v>43800</v>
      </c>
      <c r="H2" s="106"/>
      <c r="I2" s="327" t="s">
        <v>19</v>
      </c>
      <c r="J2" s="328"/>
      <c r="K2" s="328"/>
      <c r="L2" s="329"/>
      <c r="M2" s="19"/>
      <c r="N2" s="327" t="s">
        <v>19</v>
      </c>
      <c r="O2" s="328"/>
      <c r="P2" s="328"/>
      <c r="Q2" s="329"/>
      <c r="R2" s="19"/>
      <c r="S2" s="327" t="s">
        <v>19</v>
      </c>
      <c r="T2" s="328"/>
      <c r="U2" s="328"/>
      <c r="V2" s="329"/>
    </row>
    <row r="3" spans="1:22" ht="34.5" customHeight="1" x14ac:dyDescent="0.3">
      <c r="A3" s="104"/>
      <c r="B3" s="104"/>
      <c r="C3" s="105"/>
      <c r="D3" s="105"/>
      <c r="E3" s="105"/>
      <c r="F3" s="105"/>
      <c r="G3" s="106"/>
      <c r="H3" s="106"/>
      <c r="I3" s="12"/>
      <c r="J3" s="52" t="s">
        <v>20</v>
      </c>
      <c r="K3" s="61" t="s">
        <v>262</v>
      </c>
      <c r="L3" s="14" t="s">
        <v>22</v>
      </c>
      <c r="M3" s="15"/>
      <c r="N3" s="12"/>
      <c r="O3" s="52" t="s">
        <v>20</v>
      </c>
      <c r="P3" s="61" t="s">
        <v>262</v>
      </c>
      <c r="Q3" s="14" t="s">
        <v>22</v>
      </c>
      <c r="R3" s="15"/>
      <c r="S3" s="30"/>
      <c r="T3" s="52" t="s">
        <v>20</v>
      </c>
      <c r="U3" s="61" t="s">
        <v>262</v>
      </c>
      <c r="V3" s="14" t="s">
        <v>22</v>
      </c>
    </row>
    <row r="4" spans="1:22" s="27" customFormat="1" ht="18.75" customHeight="1" x14ac:dyDescent="0.3">
      <c r="A4" s="108" t="s">
        <v>666</v>
      </c>
      <c r="B4" s="108" t="s">
        <v>17</v>
      </c>
      <c r="C4" s="108" t="s">
        <v>18</v>
      </c>
      <c r="D4" s="108" t="s">
        <v>667</v>
      </c>
      <c r="E4" s="108" t="s">
        <v>14</v>
      </c>
      <c r="F4" s="108" t="s">
        <v>15</v>
      </c>
      <c r="G4" s="108" t="s">
        <v>16</v>
      </c>
      <c r="H4" s="5"/>
      <c r="I4" s="330" t="s">
        <v>1</v>
      </c>
      <c r="J4" s="294" t="s">
        <v>263</v>
      </c>
      <c r="K4" s="236" t="s">
        <v>264</v>
      </c>
      <c r="L4" s="143" t="s">
        <v>127</v>
      </c>
      <c r="M4" s="28"/>
      <c r="N4" s="331" t="s">
        <v>4</v>
      </c>
      <c r="O4" s="294" t="s">
        <v>263</v>
      </c>
      <c r="P4" s="236" t="s">
        <v>264</v>
      </c>
      <c r="Q4" s="143" t="s">
        <v>86</v>
      </c>
      <c r="R4" s="28"/>
      <c r="S4" s="331" t="s">
        <v>214</v>
      </c>
      <c r="T4" s="294" t="s">
        <v>263</v>
      </c>
      <c r="U4" s="236" t="s">
        <v>264</v>
      </c>
      <c r="V4" s="143" t="s">
        <v>217</v>
      </c>
    </row>
    <row r="5" spans="1:22" s="27" customFormat="1" ht="18.75" customHeight="1" x14ac:dyDescent="0.3">
      <c r="A5" s="108"/>
      <c r="B5" s="108"/>
      <c r="C5" s="108"/>
      <c r="D5" s="108"/>
      <c r="E5" s="108"/>
      <c r="F5" s="108"/>
      <c r="G5" s="108"/>
      <c r="H5" s="5"/>
      <c r="I5" s="309"/>
      <c r="J5" s="202"/>
      <c r="K5" s="237"/>
      <c r="L5" s="282"/>
      <c r="M5" s="28"/>
      <c r="N5" s="311"/>
      <c r="O5" s="202"/>
      <c r="P5" s="237"/>
      <c r="Q5" s="282"/>
      <c r="R5" s="28"/>
      <c r="S5" s="311"/>
      <c r="T5" s="202"/>
      <c r="U5" s="237"/>
      <c r="V5" s="282"/>
    </row>
    <row r="6" spans="1:22" s="27" customFormat="1" ht="18.75" customHeight="1" x14ac:dyDescent="0.3">
      <c r="A6" s="108"/>
      <c r="B6" s="108"/>
      <c r="C6" s="108"/>
      <c r="D6" s="108"/>
      <c r="E6" s="108"/>
      <c r="F6" s="108"/>
      <c r="G6" s="108"/>
      <c r="H6" s="37"/>
      <c r="I6" s="309"/>
      <c r="J6" s="294" t="s">
        <v>263</v>
      </c>
      <c r="K6" s="236" t="s">
        <v>264</v>
      </c>
      <c r="L6" s="143" t="s">
        <v>198</v>
      </c>
      <c r="M6" s="28"/>
      <c r="N6" s="311"/>
      <c r="O6" s="294" t="s">
        <v>263</v>
      </c>
      <c r="P6" s="236" t="s">
        <v>264</v>
      </c>
      <c r="Q6" s="143" t="s">
        <v>35</v>
      </c>
      <c r="R6" s="28"/>
      <c r="S6" s="311"/>
      <c r="T6" s="294" t="s">
        <v>263</v>
      </c>
      <c r="U6" s="236" t="s">
        <v>264</v>
      </c>
      <c r="V6" s="126" t="s">
        <v>90</v>
      </c>
    </row>
    <row r="7" spans="1:22" s="27" customFormat="1" ht="18.75" customHeight="1" x14ac:dyDescent="0.3">
      <c r="A7" s="86">
        <f>G2-WEEKDAY(G2)+1</f>
        <v>43800</v>
      </c>
      <c r="B7" s="86">
        <f>A7+1</f>
        <v>43801</v>
      </c>
      <c r="C7" s="86">
        <f t="shared" ref="C7:G7" si="0">B7+1</f>
        <v>43802</v>
      </c>
      <c r="D7" s="86">
        <f t="shared" si="0"/>
        <v>43803</v>
      </c>
      <c r="E7" s="86">
        <f t="shared" si="0"/>
        <v>43804</v>
      </c>
      <c r="F7" s="86">
        <f t="shared" si="0"/>
        <v>43805</v>
      </c>
      <c r="G7" s="86">
        <f t="shared" si="0"/>
        <v>43806</v>
      </c>
      <c r="H7" s="37"/>
      <c r="I7" s="309"/>
      <c r="J7" s="202"/>
      <c r="K7" s="237"/>
      <c r="L7" s="282"/>
      <c r="M7" s="28"/>
      <c r="N7" s="311"/>
      <c r="O7" s="202"/>
      <c r="P7" s="237"/>
      <c r="Q7" s="282"/>
      <c r="R7" s="28"/>
      <c r="S7" s="311"/>
      <c r="T7" s="202"/>
      <c r="U7" s="237"/>
      <c r="V7" s="126"/>
    </row>
    <row r="8" spans="1:22" s="27" customFormat="1" ht="18.75" customHeight="1" x14ac:dyDescent="0.3">
      <c r="A8" s="86"/>
      <c r="B8" s="87"/>
      <c r="C8" s="87"/>
      <c r="D8" s="87"/>
      <c r="E8" s="87"/>
      <c r="F8" s="87"/>
      <c r="G8" s="87"/>
      <c r="H8" s="23"/>
      <c r="I8" s="309"/>
      <c r="J8" s="294" t="s">
        <v>263</v>
      </c>
      <c r="K8" s="236" t="s">
        <v>264</v>
      </c>
      <c r="L8" s="143" t="s">
        <v>199</v>
      </c>
      <c r="M8" s="28"/>
      <c r="N8" s="311"/>
      <c r="O8" s="294" t="s">
        <v>263</v>
      </c>
      <c r="P8" s="236" t="s">
        <v>264</v>
      </c>
      <c r="Q8" s="143" t="s">
        <v>210</v>
      </c>
      <c r="R8" s="28"/>
      <c r="S8" s="311"/>
      <c r="T8" s="294" t="s">
        <v>263</v>
      </c>
      <c r="U8" s="236" t="s">
        <v>264</v>
      </c>
      <c r="V8" s="192" t="s">
        <v>470</v>
      </c>
    </row>
    <row r="9" spans="1:22" s="27" customFormat="1" ht="18.75" customHeight="1" x14ac:dyDescent="0.3">
      <c r="A9" s="86"/>
      <c r="B9" s="87"/>
      <c r="C9" s="87"/>
      <c r="D9" s="87"/>
      <c r="E9" s="87"/>
      <c r="F9" s="87"/>
      <c r="G9" s="87"/>
      <c r="H9" s="23"/>
      <c r="I9" s="309"/>
      <c r="J9" s="202"/>
      <c r="K9" s="237"/>
      <c r="L9" s="282"/>
      <c r="M9" s="28"/>
      <c r="N9" s="311"/>
      <c r="O9" s="202"/>
      <c r="P9" s="237"/>
      <c r="Q9" s="282"/>
      <c r="R9" s="28"/>
      <c r="S9" s="311"/>
      <c r="T9" s="202"/>
      <c r="U9" s="237"/>
      <c r="V9" s="193"/>
    </row>
    <row r="10" spans="1:22" s="27" customFormat="1" ht="18.75" customHeight="1" x14ac:dyDescent="0.3">
      <c r="A10" s="86">
        <f>G7+1</f>
        <v>43807</v>
      </c>
      <c r="B10" s="86">
        <f>A10+1</f>
        <v>43808</v>
      </c>
      <c r="C10" s="86">
        <f t="shared" ref="C10:G10" si="1">B10+1</f>
        <v>43809</v>
      </c>
      <c r="D10" s="86">
        <f t="shared" si="1"/>
        <v>43810</v>
      </c>
      <c r="E10" s="86">
        <f t="shared" si="1"/>
        <v>43811</v>
      </c>
      <c r="F10" s="86">
        <f t="shared" si="1"/>
        <v>43812</v>
      </c>
      <c r="G10" s="86">
        <f t="shared" si="1"/>
        <v>43813</v>
      </c>
      <c r="H10" s="23"/>
      <c r="I10" s="309"/>
      <c r="J10" s="294" t="s">
        <v>263</v>
      </c>
      <c r="K10" s="236" t="s">
        <v>264</v>
      </c>
      <c r="L10" s="143" t="s">
        <v>200</v>
      </c>
      <c r="M10" s="28"/>
      <c r="N10" s="311"/>
      <c r="O10" s="294" t="s">
        <v>263</v>
      </c>
      <c r="P10" s="236" t="s">
        <v>264</v>
      </c>
      <c r="Q10" s="126" t="s">
        <v>578</v>
      </c>
      <c r="R10" s="28"/>
      <c r="S10" s="311"/>
      <c r="T10" s="294" t="s">
        <v>263</v>
      </c>
      <c r="U10" s="236" t="s">
        <v>264</v>
      </c>
      <c r="V10" s="194" t="s">
        <v>345</v>
      </c>
    </row>
    <row r="11" spans="1:22" s="27" customFormat="1" ht="18.75" customHeight="1" x14ac:dyDescent="0.3">
      <c r="A11" s="87"/>
      <c r="B11" s="87"/>
      <c r="C11" s="87"/>
      <c r="D11" s="87"/>
      <c r="E11" s="87"/>
      <c r="F11" s="87"/>
      <c r="G11" s="87"/>
      <c r="H11" s="23"/>
      <c r="I11" s="309"/>
      <c r="J11" s="202"/>
      <c r="K11" s="237"/>
      <c r="L11" s="282"/>
      <c r="M11" s="28"/>
      <c r="N11" s="311"/>
      <c r="O11" s="202"/>
      <c r="P11" s="237"/>
      <c r="Q11" s="126"/>
      <c r="R11" s="28"/>
      <c r="S11" s="311"/>
      <c r="T11" s="202"/>
      <c r="U11" s="237"/>
      <c r="V11" s="163"/>
    </row>
    <row r="12" spans="1:22" s="27" customFormat="1" ht="18.75" customHeight="1" x14ac:dyDescent="0.3">
      <c r="A12" s="87"/>
      <c r="B12" s="87"/>
      <c r="C12" s="87"/>
      <c r="D12" s="87"/>
      <c r="E12" s="87"/>
      <c r="F12" s="87"/>
      <c r="G12" s="87"/>
      <c r="H12" s="23"/>
      <c r="I12" s="309"/>
      <c r="J12" s="294" t="s">
        <v>263</v>
      </c>
      <c r="K12" s="236" t="s">
        <v>264</v>
      </c>
      <c r="L12" s="143" t="s">
        <v>386</v>
      </c>
      <c r="M12" s="28"/>
      <c r="N12" s="311"/>
      <c r="O12" s="294" t="s">
        <v>263</v>
      </c>
      <c r="P12" s="236" t="s">
        <v>264</v>
      </c>
      <c r="Q12" s="143" t="s">
        <v>507</v>
      </c>
      <c r="R12" s="28"/>
      <c r="S12" s="311"/>
      <c r="T12" s="294" t="s">
        <v>263</v>
      </c>
      <c r="U12" s="236" t="s">
        <v>264</v>
      </c>
      <c r="V12" s="213" t="s">
        <v>471</v>
      </c>
    </row>
    <row r="13" spans="1:22" s="27" customFormat="1" ht="18.75" customHeight="1" x14ac:dyDescent="0.3">
      <c r="A13" s="86">
        <f t="shared" ref="A13" si="2">G10+1</f>
        <v>43814</v>
      </c>
      <c r="B13" s="86">
        <f t="shared" ref="B13:G13" si="3">A13+1</f>
        <v>43815</v>
      </c>
      <c r="C13" s="86">
        <f t="shared" si="3"/>
        <v>43816</v>
      </c>
      <c r="D13" s="86">
        <f t="shared" si="3"/>
        <v>43817</v>
      </c>
      <c r="E13" s="86">
        <f t="shared" si="3"/>
        <v>43818</v>
      </c>
      <c r="F13" s="86">
        <f t="shared" si="3"/>
        <v>43819</v>
      </c>
      <c r="G13" s="86">
        <f t="shared" si="3"/>
        <v>43820</v>
      </c>
      <c r="H13" s="23"/>
      <c r="I13" s="309"/>
      <c r="J13" s="202"/>
      <c r="K13" s="237"/>
      <c r="L13" s="282"/>
      <c r="M13" s="28"/>
      <c r="N13" s="311"/>
      <c r="O13" s="202"/>
      <c r="P13" s="237"/>
      <c r="Q13" s="282"/>
      <c r="R13" s="28"/>
      <c r="S13" s="311"/>
      <c r="T13" s="202"/>
      <c r="U13" s="237"/>
      <c r="V13" s="214"/>
    </row>
    <row r="14" spans="1:22" s="27" customFormat="1" ht="18.75" customHeight="1" x14ac:dyDescent="0.3">
      <c r="A14" s="87"/>
      <c r="B14" s="87"/>
      <c r="C14" s="87"/>
      <c r="D14" s="87"/>
      <c r="E14" s="87"/>
      <c r="F14" s="87"/>
      <c r="G14" s="87"/>
      <c r="H14" s="23"/>
      <c r="I14" s="309"/>
      <c r="J14" s="294" t="s">
        <v>263</v>
      </c>
      <c r="K14" s="236" t="s">
        <v>264</v>
      </c>
      <c r="L14" s="143" t="s">
        <v>201</v>
      </c>
      <c r="M14" s="28"/>
      <c r="N14" s="311"/>
      <c r="O14" s="294" t="s">
        <v>263</v>
      </c>
      <c r="P14" s="236" t="s">
        <v>264</v>
      </c>
      <c r="Q14" s="333" t="s">
        <v>579</v>
      </c>
      <c r="R14" s="28"/>
      <c r="S14" s="311"/>
      <c r="T14" s="294" t="s">
        <v>263</v>
      </c>
      <c r="U14" s="236" t="s">
        <v>264</v>
      </c>
      <c r="V14" s="143"/>
    </row>
    <row r="15" spans="1:22" s="27" customFormat="1" ht="18.75" customHeight="1" x14ac:dyDescent="0.3">
      <c r="A15" s="87"/>
      <c r="B15" s="87"/>
      <c r="C15" s="87"/>
      <c r="D15" s="87"/>
      <c r="E15" s="87"/>
      <c r="F15" s="87"/>
      <c r="G15" s="87"/>
      <c r="H15" s="23"/>
      <c r="I15" s="309"/>
      <c r="J15" s="202"/>
      <c r="K15" s="237"/>
      <c r="L15" s="282"/>
      <c r="M15" s="28"/>
      <c r="N15" s="311"/>
      <c r="O15" s="202"/>
      <c r="P15" s="237"/>
      <c r="Q15" s="334"/>
      <c r="R15" s="28"/>
      <c r="S15" s="321"/>
      <c r="T15" s="224"/>
      <c r="U15" s="308"/>
      <c r="V15" s="313"/>
    </row>
    <row r="16" spans="1:22" s="27" customFormat="1" ht="18.75" customHeight="1" x14ac:dyDescent="0.3">
      <c r="A16" s="86">
        <f t="shared" ref="A16" si="4">G13+1</f>
        <v>43821</v>
      </c>
      <c r="B16" s="86">
        <f t="shared" ref="B16:G16" si="5">A16+1</f>
        <v>43822</v>
      </c>
      <c r="C16" s="86">
        <f t="shared" si="5"/>
        <v>43823</v>
      </c>
      <c r="D16" s="86">
        <f t="shared" si="5"/>
        <v>43824</v>
      </c>
      <c r="E16" s="86">
        <f t="shared" si="5"/>
        <v>43825</v>
      </c>
      <c r="F16" s="86">
        <f t="shared" si="5"/>
        <v>43826</v>
      </c>
      <c r="G16" s="86">
        <f t="shared" si="5"/>
        <v>43827</v>
      </c>
      <c r="H16" s="23"/>
      <c r="I16" s="309"/>
      <c r="J16" s="294" t="s">
        <v>263</v>
      </c>
      <c r="K16" s="236" t="s">
        <v>264</v>
      </c>
      <c r="L16" s="114" t="s">
        <v>204</v>
      </c>
      <c r="M16" s="28"/>
      <c r="N16" s="311"/>
      <c r="O16" s="294" t="s">
        <v>263</v>
      </c>
      <c r="P16" s="236" t="s">
        <v>264</v>
      </c>
      <c r="Q16" s="333" t="s">
        <v>581</v>
      </c>
      <c r="R16" s="28"/>
      <c r="S16" s="320" t="s">
        <v>5</v>
      </c>
      <c r="T16" s="233" t="s">
        <v>640</v>
      </c>
      <c r="U16" s="323" t="s">
        <v>264</v>
      </c>
      <c r="V16" s="258" t="s">
        <v>215</v>
      </c>
    </row>
    <row r="17" spans="1:22" s="27" customFormat="1" ht="18.75" customHeight="1" x14ac:dyDescent="0.3">
      <c r="A17" s="87"/>
      <c r="B17" s="87"/>
      <c r="C17" s="87"/>
      <c r="D17" s="87"/>
      <c r="E17" s="87"/>
      <c r="F17" s="87"/>
      <c r="G17" s="87"/>
      <c r="H17" s="23"/>
      <c r="I17" s="309"/>
      <c r="J17" s="202"/>
      <c r="K17" s="237"/>
      <c r="L17" s="115"/>
      <c r="M17" s="28"/>
      <c r="N17" s="311"/>
      <c r="O17" s="202"/>
      <c r="P17" s="237"/>
      <c r="Q17" s="334"/>
      <c r="R17" s="28"/>
      <c r="S17" s="311"/>
      <c r="T17" s="230"/>
      <c r="U17" s="237"/>
      <c r="V17" s="282"/>
    </row>
    <row r="18" spans="1:22" ht="18.75" customHeight="1" x14ac:dyDescent="0.3">
      <c r="A18" s="87"/>
      <c r="B18" s="87"/>
      <c r="C18" s="87"/>
      <c r="D18" s="87"/>
      <c r="E18" s="87"/>
      <c r="F18" s="87"/>
      <c r="G18" s="87"/>
      <c r="H18" s="75"/>
      <c r="I18" s="309"/>
      <c r="J18" s="294" t="s">
        <v>263</v>
      </c>
      <c r="K18" s="236" t="s">
        <v>264</v>
      </c>
      <c r="L18" s="114" t="s">
        <v>202</v>
      </c>
      <c r="M18" s="28"/>
      <c r="N18" s="311"/>
      <c r="O18" s="110" t="s">
        <v>407</v>
      </c>
      <c r="P18" s="111" t="s">
        <v>3</v>
      </c>
      <c r="Q18" s="126" t="s">
        <v>596</v>
      </c>
      <c r="R18" s="28"/>
      <c r="S18" s="311"/>
      <c r="T18" s="229" t="s">
        <v>641</v>
      </c>
      <c r="U18" s="236" t="s">
        <v>264</v>
      </c>
      <c r="V18" s="143" t="s">
        <v>216</v>
      </c>
    </row>
    <row r="19" spans="1:22" ht="18.75" customHeight="1" x14ac:dyDescent="0.3">
      <c r="A19" s="86">
        <f t="shared" ref="A19" si="6">G16+1</f>
        <v>43828</v>
      </c>
      <c r="B19" s="86">
        <f t="shared" ref="B19:G19" si="7">A19+1</f>
        <v>43829</v>
      </c>
      <c r="C19" s="86">
        <f t="shared" si="7"/>
        <v>43830</v>
      </c>
      <c r="D19" s="86">
        <f t="shared" si="7"/>
        <v>43831</v>
      </c>
      <c r="E19" s="86">
        <f t="shared" si="7"/>
        <v>43832</v>
      </c>
      <c r="F19" s="86">
        <f t="shared" si="7"/>
        <v>43833</v>
      </c>
      <c r="G19" s="86">
        <f t="shared" si="7"/>
        <v>43834</v>
      </c>
      <c r="H19" s="75"/>
      <c r="I19" s="309"/>
      <c r="J19" s="202"/>
      <c r="K19" s="237"/>
      <c r="L19" s="115"/>
      <c r="M19" s="28"/>
      <c r="N19" s="311"/>
      <c r="O19" s="110"/>
      <c r="P19" s="111"/>
      <c r="Q19" s="126"/>
      <c r="R19" s="28"/>
      <c r="S19" s="311"/>
      <c r="T19" s="230"/>
      <c r="U19" s="237"/>
      <c r="V19" s="282"/>
    </row>
    <row r="20" spans="1:22" ht="18.75" customHeight="1" x14ac:dyDescent="0.3">
      <c r="A20" s="87"/>
      <c r="B20" s="87"/>
      <c r="C20" s="87"/>
      <c r="D20" s="87"/>
      <c r="E20" s="87"/>
      <c r="F20" s="87"/>
      <c r="G20" s="87"/>
      <c r="H20" s="75"/>
      <c r="I20" s="309"/>
      <c r="J20" s="294" t="s">
        <v>263</v>
      </c>
      <c r="K20" s="236" t="s">
        <v>264</v>
      </c>
      <c r="L20" s="114" t="s">
        <v>203</v>
      </c>
      <c r="M20" s="28"/>
      <c r="N20" s="311"/>
      <c r="O20" s="110" t="s">
        <v>407</v>
      </c>
      <c r="P20" s="236" t="s">
        <v>264</v>
      </c>
      <c r="Q20" s="126" t="s">
        <v>597</v>
      </c>
      <c r="R20" s="28"/>
      <c r="S20" s="311"/>
      <c r="T20" s="294" t="s">
        <v>263</v>
      </c>
      <c r="U20" s="236" t="s">
        <v>264</v>
      </c>
      <c r="V20" s="143"/>
    </row>
    <row r="21" spans="1:22" ht="18.75" customHeight="1" x14ac:dyDescent="0.3">
      <c r="A21" s="87"/>
      <c r="B21" s="87"/>
      <c r="C21" s="87"/>
      <c r="D21" s="87"/>
      <c r="E21" s="87"/>
      <c r="F21" s="87"/>
      <c r="G21" s="87"/>
      <c r="H21" s="75"/>
      <c r="I21" s="309"/>
      <c r="J21" s="202"/>
      <c r="K21" s="237"/>
      <c r="L21" s="115"/>
      <c r="M21" s="28"/>
      <c r="N21" s="311"/>
      <c r="O21" s="110"/>
      <c r="P21" s="237"/>
      <c r="Q21" s="126"/>
      <c r="R21" s="28"/>
      <c r="S21" s="311"/>
      <c r="T21" s="202"/>
      <c r="U21" s="237"/>
      <c r="V21" s="282"/>
    </row>
    <row r="22" spans="1:22" ht="18.75" customHeight="1" x14ac:dyDescent="0.3">
      <c r="A22" s="86">
        <f t="shared" ref="A22" si="8">G19+1</f>
        <v>43835</v>
      </c>
      <c r="B22" s="86">
        <f t="shared" ref="B22:G22" si="9">A22+1</f>
        <v>43836</v>
      </c>
      <c r="C22" s="86">
        <f t="shared" si="9"/>
        <v>43837</v>
      </c>
      <c r="D22" s="86">
        <f t="shared" si="9"/>
        <v>43838</v>
      </c>
      <c r="E22" s="86">
        <f t="shared" si="9"/>
        <v>43839</v>
      </c>
      <c r="F22" s="86">
        <f t="shared" si="9"/>
        <v>43840</v>
      </c>
      <c r="G22" s="86">
        <f t="shared" si="9"/>
        <v>43841</v>
      </c>
      <c r="H22" s="75"/>
      <c r="I22" s="309"/>
      <c r="J22" s="294" t="s">
        <v>263</v>
      </c>
      <c r="K22" s="236" t="s">
        <v>264</v>
      </c>
      <c r="L22" s="114" t="s">
        <v>654</v>
      </c>
      <c r="M22" s="28"/>
      <c r="N22" s="311"/>
      <c r="O22" s="294" t="s">
        <v>263</v>
      </c>
      <c r="P22" s="236" t="s">
        <v>264</v>
      </c>
      <c r="Q22" s="333"/>
      <c r="R22" s="28"/>
      <c r="S22" s="311"/>
      <c r="T22" s="294" t="s">
        <v>263</v>
      </c>
      <c r="U22" s="236" t="s">
        <v>264</v>
      </c>
      <c r="V22" s="143"/>
    </row>
    <row r="23" spans="1:22" ht="18.75" customHeight="1" x14ac:dyDescent="0.3">
      <c r="A23" s="87"/>
      <c r="B23" s="87"/>
      <c r="C23" s="87"/>
      <c r="D23" s="87"/>
      <c r="E23" s="87"/>
      <c r="F23" s="87"/>
      <c r="G23" s="87"/>
      <c r="H23" s="75"/>
      <c r="I23" s="309"/>
      <c r="J23" s="202"/>
      <c r="K23" s="237"/>
      <c r="L23" s="115"/>
      <c r="M23" s="28"/>
      <c r="N23" s="311"/>
      <c r="O23" s="202"/>
      <c r="P23" s="237"/>
      <c r="Q23" s="334"/>
      <c r="R23" s="28"/>
      <c r="S23" s="311"/>
      <c r="T23" s="202"/>
      <c r="U23" s="237"/>
      <c r="V23" s="282"/>
    </row>
    <row r="24" spans="1:22" ht="18.75" customHeight="1" x14ac:dyDescent="0.3">
      <c r="A24" s="87"/>
      <c r="B24" s="87"/>
      <c r="C24" s="87"/>
      <c r="D24" s="87"/>
      <c r="E24" s="87"/>
      <c r="F24" s="87"/>
      <c r="G24" s="87"/>
      <c r="H24" s="75"/>
      <c r="I24" s="309"/>
      <c r="J24" s="294" t="s">
        <v>263</v>
      </c>
      <c r="K24" s="236" t="s">
        <v>264</v>
      </c>
      <c r="L24" s="114"/>
      <c r="M24" s="28"/>
      <c r="N24" s="311"/>
      <c r="O24" s="294" t="s">
        <v>263</v>
      </c>
      <c r="P24" s="236" t="s">
        <v>264</v>
      </c>
      <c r="Q24" s="314"/>
      <c r="R24" s="28"/>
      <c r="S24" s="311"/>
      <c r="T24" s="294" t="s">
        <v>263</v>
      </c>
      <c r="U24" s="236" t="s">
        <v>264</v>
      </c>
      <c r="V24" s="143"/>
    </row>
    <row r="25" spans="1:22" ht="18.75" customHeight="1" x14ac:dyDescent="0.3">
      <c r="A25" s="23"/>
      <c r="B25" s="23"/>
      <c r="C25" s="23"/>
      <c r="D25" s="23"/>
      <c r="E25" s="23"/>
      <c r="F25" s="23"/>
      <c r="G25" s="23"/>
      <c r="H25" s="75"/>
      <c r="I25" s="309"/>
      <c r="J25" s="202"/>
      <c r="K25" s="237"/>
      <c r="L25" s="115"/>
      <c r="M25" s="28"/>
      <c r="N25" s="311"/>
      <c r="O25" s="202"/>
      <c r="P25" s="237"/>
      <c r="Q25" s="316"/>
      <c r="R25" s="28"/>
      <c r="S25" s="311"/>
      <c r="T25" s="202"/>
      <c r="U25" s="237"/>
      <c r="V25" s="282"/>
    </row>
    <row r="26" spans="1:22" ht="18.75" customHeight="1" x14ac:dyDescent="0.3">
      <c r="A26" s="87" t="s">
        <v>663</v>
      </c>
      <c r="B26" s="87"/>
      <c r="C26" s="87"/>
      <c r="D26" s="87"/>
      <c r="E26" s="87"/>
      <c r="F26" s="87"/>
      <c r="G26" s="87"/>
      <c r="H26" s="75"/>
      <c r="I26" s="309"/>
      <c r="J26" s="294" t="s">
        <v>263</v>
      </c>
      <c r="K26" s="236" t="s">
        <v>264</v>
      </c>
      <c r="L26" s="114"/>
      <c r="M26" s="28"/>
      <c r="N26" s="311"/>
      <c r="O26" s="294" t="s">
        <v>263</v>
      </c>
      <c r="P26" s="236" t="s">
        <v>264</v>
      </c>
      <c r="Q26" s="314"/>
      <c r="R26" s="28"/>
      <c r="S26" s="311"/>
      <c r="T26" s="294" t="s">
        <v>263</v>
      </c>
      <c r="U26" s="236" t="s">
        <v>264</v>
      </c>
      <c r="V26" s="143"/>
    </row>
    <row r="27" spans="1:22" ht="18.75" customHeight="1" x14ac:dyDescent="0.3">
      <c r="A27" s="87"/>
      <c r="B27" s="87"/>
      <c r="C27" s="87"/>
      <c r="D27" s="87"/>
      <c r="E27" s="87"/>
      <c r="F27" s="87"/>
      <c r="G27" s="87"/>
      <c r="H27" s="75"/>
      <c r="I27" s="309"/>
      <c r="J27" s="202"/>
      <c r="K27" s="237"/>
      <c r="L27" s="115"/>
      <c r="M27" s="28"/>
      <c r="N27" s="311"/>
      <c r="O27" s="202"/>
      <c r="P27" s="237"/>
      <c r="Q27" s="316"/>
      <c r="R27" s="28"/>
      <c r="S27" s="321"/>
      <c r="T27" s="224"/>
      <c r="U27" s="308"/>
      <c r="V27" s="313"/>
    </row>
    <row r="28" spans="1:22" ht="18.75" customHeight="1" x14ac:dyDescent="0.3">
      <c r="A28" s="87"/>
      <c r="B28" s="87"/>
      <c r="C28" s="87"/>
      <c r="D28" s="87"/>
      <c r="E28" s="87"/>
      <c r="F28" s="87"/>
      <c r="G28" s="87"/>
      <c r="H28" s="75"/>
      <c r="I28" s="309"/>
      <c r="J28" s="294" t="s">
        <v>263</v>
      </c>
      <c r="K28" s="236" t="s">
        <v>264</v>
      </c>
      <c r="L28" s="114"/>
      <c r="M28" s="28"/>
      <c r="N28" s="311"/>
      <c r="O28" s="294" t="s">
        <v>263</v>
      </c>
      <c r="P28" s="236" t="s">
        <v>264</v>
      </c>
      <c r="Q28" s="314"/>
      <c r="R28" s="28"/>
      <c r="S28" s="320" t="s">
        <v>6</v>
      </c>
      <c r="T28" s="326" t="s">
        <v>263</v>
      </c>
      <c r="U28" s="323" t="s">
        <v>264</v>
      </c>
      <c r="V28" s="258"/>
    </row>
    <row r="29" spans="1:22" ht="18.75" customHeight="1" x14ac:dyDescent="0.3">
      <c r="A29" s="86">
        <f>DATE(A2,D2,1)</f>
        <v>43800</v>
      </c>
      <c r="B29" s="88">
        <f>A29</f>
        <v>43800</v>
      </c>
      <c r="C29" s="89"/>
      <c r="D29" s="90"/>
      <c r="E29" s="90"/>
      <c r="F29" s="90"/>
      <c r="G29" s="91"/>
      <c r="H29" s="75"/>
      <c r="I29" s="309"/>
      <c r="J29" s="202"/>
      <c r="K29" s="237"/>
      <c r="L29" s="115"/>
      <c r="M29" s="28"/>
      <c r="N29" s="311"/>
      <c r="O29" s="202"/>
      <c r="P29" s="237"/>
      <c r="Q29" s="316"/>
      <c r="R29" s="28"/>
      <c r="S29" s="311"/>
      <c r="T29" s="202"/>
      <c r="U29" s="237"/>
      <c r="V29" s="282"/>
    </row>
    <row r="30" spans="1:22" ht="18.75" customHeight="1" x14ac:dyDescent="0.3">
      <c r="A30" s="86"/>
      <c r="B30" s="88"/>
      <c r="C30" s="92"/>
      <c r="D30" s="93"/>
      <c r="E30" s="93"/>
      <c r="F30" s="93"/>
      <c r="G30" s="94"/>
      <c r="H30" s="75"/>
      <c r="I30" s="309"/>
      <c r="J30" s="294" t="s">
        <v>263</v>
      </c>
      <c r="K30" s="236" t="s">
        <v>264</v>
      </c>
      <c r="L30" s="114"/>
      <c r="M30" s="28"/>
      <c r="N30" s="311"/>
      <c r="O30" s="294" t="s">
        <v>263</v>
      </c>
      <c r="P30" s="236" t="s">
        <v>264</v>
      </c>
      <c r="Q30" s="314"/>
      <c r="R30" s="28"/>
      <c r="S30" s="311"/>
      <c r="T30" s="294" t="s">
        <v>263</v>
      </c>
      <c r="U30" s="236" t="s">
        <v>264</v>
      </c>
      <c r="V30" s="143"/>
    </row>
    <row r="31" spans="1:22" ht="18.75" customHeight="1" x14ac:dyDescent="0.3">
      <c r="A31" s="86"/>
      <c r="B31" s="88"/>
      <c r="C31" s="95"/>
      <c r="D31" s="96"/>
      <c r="E31" s="96"/>
      <c r="F31" s="96"/>
      <c r="G31" s="97"/>
      <c r="H31" s="75"/>
      <c r="I31" s="325"/>
      <c r="J31" s="224"/>
      <c r="K31" s="308"/>
      <c r="L31" s="238"/>
      <c r="M31" s="28"/>
      <c r="N31" s="321"/>
      <c r="O31" s="224"/>
      <c r="P31" s="308"/>
      <c r="Q31" s="315"/>
      <c r="R31" s="28"/>
      <c r="S31" s="311"/>
      <c r="T31" s="202"/>
      <c r="U31" s="237"/>
      <c r="V31" s="282"/>
    </row>
    <row r="32" spans="1:22" ht="18.75" customHeight="1" x14ac:dyDescent="0.3">
      <c r="A32" s="86">
        <f>A29+1</f>
        <v>43801</v>
      </c>
      <c r="B32" s="88">
        <f t="shared" ref="B32" si="10">A32</f>
        <v>43801</v>
      </c>
      <c r="C32" s="89"/>
      <c r="D32" s="90"/>
      <c r="E32" s="90"/>
      <c r="F32" s="90"/>
      <c r="G32" s="91"/>
      <c r="H32" s="75"/>
      <c r="I32" s="324" t="s">
        <v>9</v>
      </c>
      <c r="J32" s="322" t="s">
        <v>498</v>
      </c>
      <c r="K32" s="323" t="s">
        <v>264</v>
      </c>
      <c r="L32" s="317" t="s">
        <v>206</v>
      </c>
      <c r="M32" s="28"/>
      <c r="N32" s="311" t="s">
        <v>10</v>
      </c>
      <c r="O32" s="151" t="s">
        <v>407</v>
      </c>
      <c r="P32" s="150" t="s">
        <v>3</v>
      </c>
      <c r="Q32" s="113" t="s">
        <v>401</v>
      </c>
      <c r="R32" s="28"/>
      <c r="S32" s="311"/>
      <c r="T32" s="294" t="s">
        <v>263</v>
      </c>
      <c r="U32" s="236" t="s">
        <v>264</v>
      </c>
      <c r="V32" s="143"/>
    </row>
    <row r="33" spans="1:22" ht="18.75" customHeight="1" x14ac:dyDescent="0.3">
      <c r="A33" s="86"/>
      <c r="B33" s="88"/>
      <c r="C33" s="92"/>
      <c r="D33" s="93"/>
      <c r="E33" s="93"/>
      <c r="F33" s="93"/>
      <c r="G33" s="94"/>
      <c r="H33" s="75"/>
      <c r="I33" s="309"/>
      <c r="J33" s="202"/>
      <c r="K33" s="237"/>
      <c r="L33" s="115"/>
      <c r="M33" s="28"/>
      <c r="N33" s="311"/>
      <c r="O33" s="110"/>
      <c r="P33" s="111"/>
      <c r="Q33" s="126"/>
      <c r="R33" s="28"/>
      <c r="S33" s="311"/>
      <c r="T33" s="202"/>
      <c r="U33" s="237"/>
      <c r="V33" s="282"/>
    </row>
    <row r="34" spans="1:22" ht="18.75" customHeight="1" x14ac:dyDescent="0.3">
      <c r="A34" s="86"/>
      <c r="B34" s="88"/>
      <c r="C34" s="95"/>
      <c r="D34" s="96"/>
      <c r="E34" s="96"/>
      <c r="F34" s="96"/>
      <c r="G34" s="97"/>
      <c r="H34" s="75"/>
      <c r="I34" s="309"/>
      <c r="J34" s="201" t="s">
        <v>639</v>
      </c>
      <c r="K34" s="236" t="s">
        <v>264</v>
      </c>
      <c r="L34" s="114" t="s">
        <v>612</v>
      </c>
      <c r="M34" s="28"/>
      <c r="N34" s="311"/>
      <c r="O34" s="110" t="s">
        <v>407</v>
      </c>
      <c r="P34" s="111" t="s">
        <v>3</v>
      </c>
      <c r="Q34" s="126" t="s">
        <v>402</v>
      </c>
      <c r="R34" s="28"/>
      <c r="S34" s="311"/>
      <c r="T34" s="294" t="s">
        <v>263</v>
      </c>
      <c r="U34" s="236" t="s">
        <v>264</v>
      </c>
      <c r="V34" s="143"/>
    </row>
    <row r="35" spans="1:22" ht="18.75" customHeight="1" x14ac:dyDescent="0.3">
      <c r="A35" s="86">
        <f t="shared" ref="A35" si="11">A32+1</f>
        <v>43802</v>
      </c>
      <c r="B35" s="88">
        <f t="shared" ref="B35" si="12">A35</f>
        <v>43802</v>
      </c>
      <c r="C35" s="89"/>
      <c r="D35" s="90"/>
      <c r="E35" s="90"/>
      <c r="F35" s="90"/>
      <c r="G35" s="91"/>
      <c r="H35" s="75"/>
      <c r="I35" s="309"/>
      <c r="J35" s="231"/>
      <c r="K35" s="237"/>
      <c r="L35" s="115"/>
      <c r="M35" s="28"/>
      <c r="N35" s="311"/>
      <c r="O35" s="110"/>
      <c r="P35" s="111"/>
      <c r="Q35" s="126"/>
      <c r="R35" s="28"/>
      <c r="S35" s="311"/>
      <c r="T35" s="202"/>
      <c r="U35" s="237"/>
      <c r="V35" s="282"/>
    </row>
    <row r="36" spans="1:22" s="19" customFormat="1" ht="18.75" customHeight="1" x14ac:dyDescent="0.3">
      <c r="A36" s="86"/>
      <c r="B36" s="88"/>
      <c r="C36" s="92"/>
      <c r="D36" s="93"/>
      <c r="E36" s="93"/>
      <c r="F36" s="93"/>
      <c r="G36" s="94"/>
      <c r="H36" s="75"/>
      <c r="I36" s="309"/>
      <c r="J36" s="201" t="s">
        <v>639</v>
      </c>
      <c r="K36" s="236" t="s">
        <v>264</v>
      </c>
      <c r="L36" s="114" t="s">
        <v>307</v>
      </c>
      <c r="M36" s="28"/>
      <c r="N36" s="311"/>
      <c r="O36" s="110" t="s">
        <v>407</v>
      </c>
      <c r="P36" s="111" t="s">
        <v>3</v>
      </c>
      <c r="Q36" s="126" t="s">
        <v>403</v>
      </c>
      <c r="R36" s="28"/>
      <c r="S36" s="311"/>
      <c r="T36" s="294" t="s">
        <v>263</v>
      </c>
      <c r="U36" s="236" t="s">
        <v>264</v>
      </c>
      <c r="V36" s="143"/>
    </row>
    <row r="37" spans="1:22" s="19" customFormat="1" ht="18.75" customHeight="1" x14ac:dyDescent="0.3">
      <c r="A37" s="86"/>
      <c r="B37" s="88"/>
      <c r="C37" s="95"/>
      <c r="D37" s="96"/>
      <c r="E37" s="96"/>
      <c r="F37" s="96"/>
      <c r="G37" s="97"/>
      <c r="H37" s="75"/>
      <c r="I37" s="309"/>
      <c r="J37" s="231"/>
      <c r="K37" s="237"/>
      <c r="L37" s="115"/>
      <c r="M37" s="28"/>
      <c r="N37" s="311"/>
      <c r="O37" s="110"/>
      <c r="P37" s="111"/>
      <c r="Q37" s="126"/>
      <c r="R37" s="28"/>
      <c r="S37" s="321"/>
      <c r="T37" s="224"/>
      <c r="U37" s="308"/>
      <c r="V37" s="313"/>
    </row>
    <row r="38" spans="1:22" ht="18.75" customHeight="1" x14ac:dyDescent="0.3">
      <c r="A38" s="86">
        <f t="shared" ref="A38" si="13">A35+1</f>
        <v>43803</v>
      </c>
      <c r="B38" s="88">
        <f t="shared" ref="B38" si="14">A38</f>
        <v>43803</v>
      </c>
      <c r="C38" s="89"/>
      <c r="D38" s="90"/>
      <c r="E38" s="90"/>
      <c r="F38" s="90"/>
      <c r="G38" s="91"/>
      <c r="H38" s="75"/>
      <c r="I38" s="309"/>
      <c r="J38" s="201" t="s">
        <v>639</v>
      </c>
      <c r="K38" s="236" t="s">
        <v>264</v>
      </c>
      <c r="L38" s="114" t="s">
        <v>299</v>
      </c>
      <c r="M38" s="28"/>
      <c r="N38" s="311"/>
      <c r="O38" s="110" t="s">
        <v>407</v>
      </c>
      <c r="P38" s="111" t="s">
        <v>3</v>
      </c>
      <c r="Q38" s="126" t="s">
        <v>404</v>
      </c>
      <c r="R38" s="28"/>
      <c r="S38" s="320" t="s">
        <v>8</v>
      </c>
      <c r="T38" s="294" t="s">
        <v>2</v>
      </c>
      <c r="U38" s="323" t="s">
        <v>264</v>
      </c>
      <c r="V38" s="258" t="s">
        <v>324</v>
      </c>
    </row>
    <row r="39" spans="1:22" ht="18.75" customHeight="1" x14ac:dyDescent="0.3">
      <c r="A39" s="86"/>
      <c r="B39" s="88"/>
      <c r="C39" s="92"/>
      <c r="D39" s="93"/>
      <c r="E39" s="93"/>
      <c r="F39" s="93"/>
      <c r="G39" s="94"/>
      <c r="H39" s="75"/>
      <c r="I39" s="309"/>
      <c r="J39" s="231"/>
      <c r="K39" s="237"/>
      <c r="L39" s="115"/>
      <c r="M39" s="28"/>
      <c r="N39" s="311"/>
      <c r="O39" s="110"/>
      <c r="P39" s="111"/>
      <c r="Q39" s="126"/>
      <c r="R39" s="28"/>
      <c r="S39" s="311"/>
      <c r="T39" s="202"/>
      <c r="U39" s="237"/>
      <c r="V39" s="282"/>
    </row>
    <row r="40" spans="1:22" ht="18.75" customHeight="1" x14ac:dyDescent="0.3">
      <c r="A40" s="86"/>
      <c r="B40" s="88"/>
      <c r="C40" s="95"/>
      <c r="D40" s="96"/>
      <c r="E40" s="96"/>
      <c r="F40" s="96"/>
      <c r="G40" s="97"/>
      <c r="H40" s="75"/>
      <c r="I40" s="309"/>
      <c r="J40" s="201" t="s">
        <v>639</v>
      </c>
      <c r="K40" s="236" t="s">
        <v>271</v>
      </c>
      <c r="L40" s="114" t="s">
        <v>300</v>
      </c>
      <c r="M40" s="28"/>
      <c r="N40" s="311"/>
      <c r="O40" s="110" t="s">
        <v>407</v>
      </c>
      <c r="P40" s="111" t="s">
        <v>3</v>
      </c>
      <c r="Q40" s="126" t="s">
        <v>405</v>
      </c>
      <c r="R40" s="28"/>
      <c r="S40" s="311"/>
      <c r="T40" s="294" t="s">
        <v>2</v>
      </c>
      <c r="U40" s="236" t="s">
        <v>271</v>
      </c>
      <c r="V40" s="143" t="s">
        <v>322</v>
      </c>
    </row>
    <row r="41" spans="1:22" ht="18.75" customHeight="1" x14ac:dyDescent="0.3">
      <c r="A41" s="86">
        <f t="shared" ref="A41:A71" si="15">A38+1</f>
        <v>43804</v>
      </c>
      <c r="B41" s="88">
        <f t="shared" ref="B41" si="16">A41</f>
        <v>43804</v>
      </c>
      <c r="C41" s="89"/>
      <c r="D41" s="90"/>
      <c r="E41" s="90"/>
      <c r="F41" s="90"/>
      <c r="G41" s="91"/>
      <c r="H41" s="25"/>
      <c r="I41" s="309"/>
      <c r="J41" s="231"/>
      <c r="K41" s="237"/>
      <c r="L41" s="115"/>
      <c r="M41" s="28"/>
      <c r="N41" s="311"/>
      <c r="O41" s="110"/>
      <c r="P41" s="111"/>
      <c r="Q41" s="126"/>
      <c r="R41" s="28"/>
      <c r="S41" s="311"/>
      <c r="T41" s="202"/>
      <c r="U41" s="237"/>
      <c r="V41" s="282"/>
    </row>
    <row r="42" spans="1:22" ht="18.75" customHeight="1" x14ac:dyDescent="0.3">
      <c r="A42" s="86"/>
      <c r="B42" s="88"/>
      <c r="C42" s="92"/>
      <c r="D42" s="93"/>
      <c r="E42" s="93"/>
      <c r="F42" s="93"/>
      <c r="G42" s="94"/>
      <c r="H42" s="25"/>
      <c r="I42" s="309"/>
      <c r="J42" s="201" t="s">
        <v>639</v>
      </c>
      <c r="K42" s="236" t="s">
        <v>271</v>
      </c>
      <c r="L42" s="114" t="s">
        <v>301</v>
      </c>
      <c r="M42" s="28"/>
      <c r="N42" s="311"/>
      <c r="O42" s="190" t="s">
        <v>407</v>
      </c>
      <c r="P42" s="191" t="s">
        <v>3</v>
      </c>
      <c r="Q42" s="112" t="s">
        <v>406</v>
      </c>
      <c r="R42" s="28"/>
      <c r="S42" s="311"/>
      <c r="T42" s="294" t="s">
        <v>270</v>
      </c>
      <c r="U42" s="236" t="s">
        <v>271</v>
      </c>
      <c r="V42" s="114" t="s">
        <v>323</v>
      </c>
    </row>
    <row r="43" spans="1:22" ht="18.75" customHeight="1" x14ac:dyDescent="0.3">
      <c r="A43" s="86"/>
      <c r="B43" s="88"/>
      <c r="C43" s="95"/>
      <c r="D43" s="96"/>
      <c r="E43" s="96"/>
      <c r="F43" s="96"/>
      <c r="G43" s="97"/>
      <c r="H43" s="75"/>
      <c r="I43" s="309"/>
      <c r="J43" s="231"/>
      <c r="K43" s="237"/>
      <c r="L43" s="115"/>
      <c r="M43" s="28"/>
      <c r="N43" s="311"/>
      <c r="O43" s="151"/>
      <c r="P43" s="150"/>
      <c r="Q43" s="113"/>
      <c r="R43" s="28"/>
      <c r="S43" s="311"/>
      <c r="T43" s="202"/>
      <c r="U43" s="237"/>
      <c r="V43" s="115"/>
    </row>
    <row r="44" spans="1:22" ht="18.75" customHeight="1" x14ac:dyDescent="0.3">
      <c r="A44" s="86">
        <f t="shared" si="15"/>
        <v>43805</v>
      </c>
      <c r="B44" s="88">
        <f t="shared" ref="B44" si="17">A44</f>
        <v>43805</v>
      </c>
      <c r="C44" s="89"/>
      <c r="D44" s="90"/>
      <c r="E44" s="90"/>
      <c r="F44" s="90"/>
      <c r="G44" s="91"/>
      <c r="H44" s="75"/>
      <c r="I44" s="309"/>
      <c r="J44" s="201" t="s">
        <v>639</v>
      </c>
      <c r="K44" s="236" t="s">
        <v>271</v>
      </c>
      <c r="L44" s="114" t="s">
        <v>411</v>
      </c>
      <c r="M44" s="28"/>
      <c r="N44" s="311"/>
      <c r="O44" s="294" t="s">
        <v>2</v>
      </c>
      <c r="P44" s="236" t="s">
        <v>3</v>
      </c>
      <c r="Q44" s="314"/>
      <c r="R44" s="28"/>
      <c r="S44" s="311"/>
      <c r="T44" s="294" t="s">
        <v>270</v>
      </c>
      <c r="U44" s="236" t="s">
        <v>271</v>
      </c>
      <c r="V44" s="114" t="s">
        <v>318</v>
      </c>
    </row>
    <row r="45" spans="1:22" ht="18.75" customHeight="1" x14ac:dyDescent="0.3">
      <c r="A45" s="86"/>
      <c r="B45" s="88"/>
      <c r="C45" s="92"/>
      <c r="D45" s="93"/>
      <c r="E45" s="93"/>
      <c r="F45" s="93"/>
      <c r="G45" s="94"/>
      <c r="H45" s="25"/>
      <c r="I45" s="309"/>
      <c r="J45" s="231"/>
      <c r="K45" s="237"/>
      <c r="L45" s="115"/>
      <c r="M45" s="28"/>
      <c r="N45" s="311"/>
      <c r="O45" s="202"/>
      <c r="P45" s="237"/>
      <c r="Q45" s="316"/>
      <c r="R45" s="28"/>
      <c r="S45" s="311"/>
      <c r="T45" s="202"/>
      <c r="U45" s="237"/>
      <c r="V45" s="115"/>
    </row>
    <row r="46" spans="1:22" ht="18.75" customHeight="1" x14ac:dyDescent="0.3">
      <c r="A46" s="86"/>
      <c r="B46" s="88"/>
      <c r="C46" s="95"/>
      <c r="D46" s="96"/>
      <c r="E46" s="96"/>
      <c r="F46" s="96"/>
      <c r="G46" s="97"/>
      <c r="H46" s="25"/>
      <c r="I46" s="309"/>
      <c r="J46" s="294" t="s">
        <v>270</v>
      </c>
      <c r="K46" s="236" t="s">
        <v>271</v>
      </c>
      <c r="L46" s="143" t="s">
        <v>540</v>
      </c>
      <c r="M46" s="28"/>
      <c r="N46" s="311"/>
      <c r="O46" s="294" t="s">
        <v>270</v>
      </c>
      <c r="P46" s="236" t="s">
        <v>271</v>
      </c>
      <c r="Q46" s="314"/>
      <c r="R46" s="28"/>
      <c r="S46" s="311"/>
      <c r="T46" s="294" t="s">
        <v>270</v>
      </c>
      <c r="U46" s="236" t="s">
        <v>271</v>
      </c>
      <c r="V46" s="114"/>
    </row>
    <row r="47" spans="1:22" ht="18.75" customHeight="1" x14ac:dyDescent="0.3">
      <c r="A47" s="86">
        <f t="shared" si="15"/>
        <v>43806</v>
      </c>
      <c r="B47" s="88">
        <f t="shared" ref="B47" si="18">A47</f>
        <v>43806</v>
      </c>
      <c r="C47" s="89"/>
      <c r="D47" s="90"/>
      <c r="E47" s="90"/>
      <c r="F47" s="90"/>
      <c r="G47" s="91"/>
      <c r="H47" s="25"/>
      <c r="I47" s="309"/>
      <c r="J47" s="202"/>
      <c r="K47" s="237"/>
      <c r="L47" s="282"/>
      <c r="M47" s="28"/>
      <c r="N47" s="311"/>
      <c r="O47" s="202"/>
      <c r="P47" s="237"/>
      <c r="Q47" s="316"/>
      <c r="R47" s="28"/>
      <c r="S47" s="311"/>
      <c r="T47" s="202"/>
      <c r="U47" s="237"/>
      <c r="V47" s="115"/>
    </row>
    <row r="48" spans="1:22" ht="18.75" customHeight="1" x14ac:dyDescent="0.3">
      <c r="A48" s="86"/>
      <c r="B48" s="88"/>
      <c r="C48" s="92"/>
      <c r="D48" s="93"/>
      <c r="E48" s="93"/>
      <c r="F48" s="93"/>
      <c r="G48" s="94"/>
      <c r="H48" s="25"/>
      <c r="I48" s="309"/>
      <c r="J48" s="294" t="s">
        <v>270</v>
      </c>
      <c r="K48" s="236" t="s">
        <v>271</v>
      </c>
      <c r="L48" s="337" t="s">
        <v>298</v>
      </c>
      <c r="M48" s="28"/>
      <c r="N48" s="311"/>
      <c r="O48" s="294" t="s">
        <v>270</v>
      </c>
      <c r="P48" s="236" t="s">
        <v>271</v>
      </c>
      <c r="Q48" s="314"/>
      <c r="R48" s="28"/>
      <c r="S48" s="311"/>
      <c r="T48" s="294" t="s">
        <v>270</v>
      </c>
      <c r="U48" s="236" t="s">
        <v>271</v>
      </c>
      <c r="V48" s="114"/>
    </row>
    <row r="49" spans="1:22" ht="18.75" customHeight="1" x14ac:dyDescent="0.3">
      <c r="A49" s="86"/>
      <c r="B49" s="88"/>
      <c r="C49" s="95"/>
      <c r="D49" s="96"/>
      <c r="E49" s="96"/>
      <c r="F49" s="96"/>
      <c r="G49" s="97"/>
      <c r="H49" s="25"/>
      <c r="I49" s="309"/>
      <c r="J49" s="202"/>
      <c r="K49" s="237"/>
      <c r="L49" s="334"/>
      <c r="M49" s="28"/>
      <c r="N49" s="311"/>
      <c r="O49" s="202"/>
      <c r="P49" s="237"/>
      <c r="Q49" s="316"/>
      <c r="R49" s="28"/>
      <c r="S49" s="311"/>
      <c r="T49" s="202"/>
      <c r="U49" s="237"/>
      <c r="V49" s="115"/>
    </row>
    <row r="50" spans="1:22" ht="18.75" customHeight="1" x14ac:dyDescent="0.3">
      <c r="A50" s="86">
        <f t="shared" si="15"/>
        <v>43807</v>
      </c>
      <c r="B50" s="88">
        <f t="shared" ref="B50" si="19">A50</f>
        <v>43807</v>
      </c>
      <c r="C50" s="89"/>
      <c r="D50" s="90"/>
      <c r="E50" s="90"/>
      <c r="F50" s="90"/>
      <c r="G50" s="91"/>
      <c r="H50" s="25"/>
      <c r="I50" s="309"/>
      <c r="J50" s="294" t="s">
        <v>270</v>
      </c>
      <c r="K50" s="236" t="s">
        <v>271</v>
      </c>
      <c r="L50" s="143"/>
      <c r="M50" s="28"/>
      <c r="N50" s="311"/>
      <c r="O50" s="294" t="s">
        <v>270</v>
      </c>
      <c r="P50" s="236" t="s">
        <v>271</v>
      </c>
      <c r="Q50" s="314"/>
      <c r="R50" s="28"/>
      <c r="S50" s="311"/>
      <c r="T50" s="294" t="s">
        <v>270</v>
      </c>
      <c r="U50" s="236" t="s">
        <v>271</v>
      </c>
      <c r="V50" s="114"/>
    </row>
    <row r="51" spans="1:22" ht="18.75" customHeight="1" x14ac:dyDescent="0.3">
      <c r="A51" s="86"/>
      <c r="B51" s="88"/>
      <c r="C51" s="92"/>
      <c r="D51" s="93"/>
      <c r="E51" s="93"/>
      <c r="F51" s="93"/>
      <c r="G51" s="94"/>
      <c r="H51" s="25"/>
      <c r="I51" s="309"/>
      <c r="J51" s="202"/>
      <c r="K51" s="237"/>
      <c r="L51" s="282"/>
      <c r="M51" s="28"/>
      <c r="N51" s="311"/>
      <c r="O51" s="202"/>
      <c r="P51" s="237"/>
      <c r="Q51" s="316"/>
      <c r="R51" s="28"/>
      <c r="S51" s="311"/>
      <c r="T51" s="202"/>
      <c r="U51" s="237"/>
      <c r="V51" s="115"/>
    </row>
    <row r="52" spans="1:22" ht="18.75" customHeight="1" x14ac:dyDescent="0.3">
      <c r="A52" s="86"/>
      <c r="B52" s="88"/>
      <c r="C52" s="95"/>
      <c r="D52" s="96"/>
      <c r="E52" s="96"/>
      <c r="F52" s="96"/>
      <c r="G52" s="97"/>
      <c r="H52" s="25"/>
      <c r="I52" s="309"/>
      <c r="J52" s="294" t="s">
        <v>270</v>
      </c>
      <c r="K52" s="236" t="s">
        <v>271</v>
      </c>
      <c r="L52" s="143"/>
      <c r="M52" s="28"/>
      <c r="N52" s="311"/>
      <c r="O52" s="294" t="s">
        <v>270</v>
      </c>
      <c r="P52" s="236" t="s">
        <v>271</v>
      </c>
      <c r="Q52" s="314"/>
      <c r="R52" s="28"/>
      <c r="S52" s="311"/>
      <c r="T52" s="294" t="s">
        <v>270</v>
      </c>
      <c r="U52" s="236" t="s">
        <v>271</v>
      </c>
      <c r="V52" s="114"/>
    </row>
    <row r="53" spans="1:22" ht="18.75" customHeight="1" x14ac:dyDescent="0.3">
      <c r="A53" s="86">
        <f t="shared" si="15"/>
        <v>43808</v>
      </c>
      <c r="B53" s="88">
        <f t="shared" ref="B53" si="20">A53</f>
        <v>43808</v>
      </c>
      <c r="C53" s="89"/>
      <c r="D53" s="90"/>
      <c r="E53" s="90"/>
      <c r="F53" s="90"/>
      <c r="G53" s="91"/>
      <c r="H53" s="25"/>
      <c r="I53" s="309"/>
      <c r="J53" s="202"/>
      <c r="K53" s="237"/>
      <c r="L53" s="282"/>
      <c r="M53" s="28"/>
      <c r="N53" s="311"/>
      <c r="O53" s="202"/>
      <c r="P53" s="237"/>
      <c r="Q53" s="316"/>
      <c r="R53" s="28"/>
      <c r="S53" s="321"/>
      <c r="T53" s="224"/>
      <c r="U53" s="308"/>
      <c r="V53" s="238"/>
    </row>
    <row r="54" spans="1:22" ht="18.75" customHeight="1" x14ac:dyDescent="0.3">
      <c r="A54" s="86"/>
      <c r="B54" s="88"/>
      <c r="C54" s="92"/>
      <c r="D54" s="93"/>
      <c r="E54" s="93"/>
      <c r="F54" s="93"/>
      <c r="G54" s="94"/>
      <c r="H54" s="25"/>
      <c r="I54" s="309"/>
      <c r="J54" s="294" t="s">
        <v>270</v>
      </c>
      <c r="K54" s="236" t="s">
        <v>271</v>
      </c>
      <c r="L54" s="143"/>
      <c r="M54" s="28"/>
      <c r="N54" s="311"/>
      <c r="O54" s="294" t="s">
        <v>270</v>
      </c>
      <c r="P54" s="236" t="s">
        <v>271</v>
      </c>
      <c r="Q54" s="314"/>
      <c r="R54" s="28"/>
      <c r="S54" s="320" t="s">
        <v>11</v>
      </c>
      <c r="T54" s="326" t="s">
        <v>270</v>
      </c>
      <c r="U54" s="323" t="s">
        <v>271</v>
      </c>
      <c r="V54" s="335" t="s">
        <v>562</v>
      </c>
    </row>
    <row r="55" spans="1:22" ht="18.75" customHeight="1" x14ac:dyDescent="0.3">
      <c r="A55" s="86"/>
      <c r="B55" s="88"/>
      <c r="C55" s="95"/>
      <c r="D55" s="96"/>
      <c r="E55" s="96"/>
      <c r="F55" s="96"/>
      <c r="G55" s="97"/>
      <c r="H55" s="25"/>
      <c r="I55" s="309"/>
      <c r="J55" s="202"/>
      <c r="K55" s="237"/>
      <c r="L55" s="282"/>
      <c r="M55" s="28"/>
      <c r="N55" s="311"/>
      <c r="O55" s="202"/>
      <c r="P55" s="237"/>
      <c r="Q55" s="316"/>
      <c r="R55" s="28"/>
      <c r="S55" s="311"/>
      <c r="T55" s="202"/>
      <c r="U55" s="237"/>
      <c r="V55" s="319"/>
    </row>
    <row r="56" spans="1:22" ht="18.75" customHeight="1" x14ac:dyDescent="0.3">
      <c r="A56" s="86">
        <f t="shared" si="15"/>
        <v>43809</v>
      </c>
      <c r="B56" s="88">
        <f t="shared" ref="B56" si="21">A56</f>
        <v>43809</v>
      </c>
      <c r="C56" s="89"/>
      <c r="D56" s="90"/>
      <c r="E56" s="90"/>
      <c r="F56" s="90"/>
      <c r="G56" s="91"/>
      <c r="H56" s="25"/>
      <c r="I56" s="309"/>
      <c r="J56" s="294" t="s">
        <v>270</v>
      </c>
      <c r="K56" s="236" t="s">
        <v>271</v>
      </c>
      <c r="L56" s="143"/>
      <c r="M56" s="28"/>
      <c r="N56" s="311"/>
      <c r="O56" s="294" t="s">
        <v>270</v>
      </c>
      <c r="P56" s="236" t="s">
        <v>271</v>
      </c>
      <c r="Q56" s="314"/>
      <c r="R56" s="28"/>
      <c r="S56" s="311"/>
      <c r="T56" s="294" t="s">
        <v>270</v>
      </c>
      <c r="U56" s="236" t="s">
        <v>271</v>
      </c>
      <c r="V56" s="318" t="s">
        <v>558</v>
      </c>
    </row>
    <row r="57" spans="1:22" ht="18.75" customHeight="1" x14ac:dyDescent="0.3">
      <c r="A57" s="86"/>
      <c r="B57" s="88"/>
      <c r="C57" s="92"/>
      <c r="D57" s="93"/>
      <c r="E57" s="93"/>
      <c r="F57" s="93"/>
      <c r="G57" s="94"/>
      <c r="H57" s="25"/>
      <c r="I57" s="309"/>
      <c r="J57" s="202"/>
      <c r="K57" s="237"/>
      <c r="L57" s="282"/>
      <c r="M57" s="28"/>
      <c r="N57" s="311"/>
      <c r="O57" s="202"/>
      <c r="P57" s="237"/>
      <c r="Q57" s="316"/>
      <c r="R57" s="28"/>
      <c r="S57" s="311"/>
      <c r="T57" s="202"/>
      <c r="U57" s="237"/>
      <c r="V57" s="319"/>
    </row>
    <row r="58" spans="1:22" ht="18.75" customHeight="1" x14ac:dyDescent="0.3">
      <c r="A58" s="86"/>
      <c r="B58" s="88"/>
      <c r="C58" s="95"/>
      <c r="D58" s="96"/>
      <c r="E58" s="96"/>
      <c r="F58" s="96"/>
      <c r="G58" s="97"/>
      <c r="H58" s="25"/>
      <c r="I58" s="309"/>
      <c r="J58" s="294" t="s">
        <v>270</v>
      </c>
      <c r="K58" s="236" t="s">
        <v>271</v>
      </c>
      <c r="L58" s="143"/>
      <c r="M58" s="28"/>
      <c r="N58" s="311"/>
      <c r="O58" s="294" t="s">
        <v>270</v>
      </c>
      <c r="P58" s="236" t="s">
        <v>271</v>
      </c>
      <c r="Q58" s="314"/>
      <c r="R58" s="28"/>
      <c r="S58" s="311"/>
      <c r="T58" s="294" t="s">
        <v>270</v>
      </c>
      <c r="U58" s="236" t="s">
        <v>271</v>
      </c>
      <c r="V58" s="318" t="s">
        <v>548</v>
      </c>
    </row>
    <row r="59" spans="1:22" ht="18.75" customHeight="1" x14ac:dyDescent="0.3">
      <c r="A59" s="86">
        <f t="shared" si="15"/>
        <v>43810</v>
      </c>
      <c r="B59" s="88">
        <f t="shared" ref="B59" si="22">A59</f>
        <v>43810</v>
      </c>
      <c r="C59" s="89"/>
      <c r="D59" s="90"/>
      <c r="E59" s="90"/>
      <c r="F59" s="90"/>
      <c r="G59" s="91"/>
      <c r="H59" s="25"/>
      <c r="I59" s="309"/>
      <c r="J59" s="202"/>
      <c r="K59" s="237"/>
      <c r="L59" s="282"/>
      <c r="M59" s="28"/>
      <c r="N59" s="311"/>
      <c r="O59" s="202"/>
      <c r="P59" s="237"/>
      <c r="Q59" s="316"/>
      <c r="R59" s="28"/>
      <c r="S59" s="311"/>
      <c r="T59" s="202"/>
      <c r="U59" s="237"/>
      <c r="V59" s="319"/>
    </row>
    <row r="60" spans="1:22" ht="18.75" customHeight="1" x14ac:dyDescent="0.3">
      <c r="A60" s="86"/>
      <c r="B60" s="88"/>
      <c r="C60" s="92"/>
      <c r="D60" s="93"/>
      <c r="E60" s="93"/>
      <c r="F60" s="93"/>
      <c r="G60" s="94"/>
      <c r="H60" s="25"/>
      <c r="I60" s="309"/>
      <c r="J60" s="294" t="s">
        <v>270</v>
      </c>
      <c r="K60" s="236" t="s">
        <v>271</v>
      </c>
      <c r="L60" s="143"/>
      <c r="M60" s="28"/>
      <c r="N60" s="311"/>
      <c r="O60" s="294" t="s">
        <v>270</v>
      </c>
      <c r="P60" s="236" t="s">
        <v>271</v>
      </c>
      <c r="Q60" s="314"/>
      <c r="R60" s="28"/>
      <c r="S60" s="311"/>
      <c r="T60" s="294" t="s">
        <v>270</v>
      </c>
      <c r="U60" s="236" t="s">
        <v>271</v>
      </c>
      <c r="V60" s="318"/>
    </row>
    <row r="61" spans="1:22" ht="18.75" customHeight="1" x14ac:dyDescent="0.3">
      <c r="A61" s="86"/>
      <c r="B61" s="88"/>
      <c r="C61" s="95"/>
      <c r="D61" s="96"/>
      <c r="E61" s="96"/>
      <c r="F61" s="96"/>
      <c r="G61" s="97"/>
      <c r="H61" s="25"/>
      <c r="I61" s="325"/>
      <c r="J61" s="224"/>
      <c r="K61" s="308"/>
      <c r="L61" s="313"/>
      <c r="M61" s="28"/>
      <c r="N61" s="321"/>
      <c r="O61" s="224"/>
      <c r="P61" s="308"/>
      <c r="Q61" s="315"/>
      <c r="R61" s="28"/>
      <c r="S61" s="311"/>
      <c r="T61" s="202"/>
      <c r="U61" s="237"/>
      <c r="V61" s="319"/>
    </row>
    <row r="62" spans="1:22" ht="18.75" customHeight="1" x14ac:dyDescent="0.3">
      <c r="A62" s="86">
        <f t="shared" si="15"/>
        <v>43811</v>
      </c>
      <c r="B62" s="88">
        <f t="shared" ref="B62" si="23">A62</f>
        <v>43811</v>
      </c>
      <c r="C62" s="89"/>
      <c r="D62" s="90"/>
      <c r="E62" s="90"/>
      <c r="F62" s="90"/>
      <c r="G62" s="91"/>
      <c r="H62" s="25"/>
      <c r="I62" s="309" t="s">
        <v>13</v>
      </c>
      <c r="J62" s="300" t="s">
        <v>273</v>
      </c>
      <c r="K62" s="301" t="s">
        <v>274</v>
      </c>
      <c r="L62" s="302" t="s">
        <v>302</v>
      </c>
      <c r="M62" s="28"/>
      <c r="N62" s="311" t="s">
        <v>12</v>
      </c>
      <c r="O62" s="300" t="s">
        <v>276</v>
      </c>
      <c r="P62" s="301" t="s">
        <v>277</v>
      </c>
      <c r="Q62" s="302" t="s">
        <v>98</v>
      </c>
      <c r="R62" s="28"/>
      <c r="S62" s="311"/>
      <c r="T62" s="294" t="s">
        <v>276</v>
      </c>
      <c r="U62" s="236" t="s">
        <v>277</v>
      </c>
      <c r="V62" s="114"/>
    </row>
    <row r="63" spans="1:22" ht="18.75" customHeight="1" x14ac:dyDescent="0.3">
      <c r="A63" s="86"/>
      <c r="B63" s="88"/>
      <c r="C63" s="92"/>
      <c r="D63" s="93"/>
      <c r="E63" s="93"/>
      <c r="F63" s="93"/>
      <c r="G63" s="94"/>
      <c r="H63" s="25"/>
      <c r="I63" s="309"/>
      <c r="J63" s="202"/>
      <c r="K63" s="237"/>
      <c r="L63" s="282"/>
      <c r="M63" s="28"/>
      <c r="N63" s="311"/>
      <c r="O63" s="202"/>
      <c r="P63" s="237"/>
      <c r="Q63" s="282"/>
      <c r="R63" s="28"/>
      <c r="S63" s="311"/>
      <c r="T63" s="202"/>
      <c r="U63" s="237"/>
      <c r="V63" s="115"/>
    </row>
    <row r="64" spans="1:22" ht="18.75" customHeight="1" x14ac:dyDescent="0.3">
      <c r="A64" s="86"/>
      <c r="B64" s="88"/>
      <c r="C64" s="95"/>
      <c r="D64" s="96"/>
      <c r="E64" s="96"/>
      <c r="F64" s="96"/>
      <c r="G64" s="97"/>
      <c r="H64" s="25"/>
      <c r="I64" s="309"/>
      <c r="J64" s="294" t="s">
        <v>276</v>
      </c>
      <c r="K64" s="236" t="s">
        <v>277</v>
      </c>
      <c r="L64" s="114" t="s">
        <v>624</v>
      </c>
      <c r="M64" s="28"/>
      <c r="N64" s="311"/>
      <c r="O64" s="294" t="s">
        <v>276</v>
      </c>
      <c r="P64" s="236" t="s">
        <v>277</v>
      </c>
      <c r="Q64" s="143"/>
      <c r="R64" s="28"/>
      <c r="S64" s="311"/>
      <c r="T64" s="294" t="s">
        <v>276</v>
      </c>
      <c r="U64" s="236" t="s">
        <v>277</v>
      </c>
      <c r="V64" s="114"/>
    </row>
    <row r="65" spans="1:22" ht="18.75" customHeight="1" x14ac:dyDescent="0.3">
      <c r="A65" s="86">
        <f t="shared" si="15"/>
        <v>43812</v>
      </c>
      <c r="B65" s="88">
        <f t="shared" ref="B65" si="24">A65</f>
        <v>43812</v>
      </c>
      <c r="C65" s="89"/>
      <c r="D65" s="90"/>
      <c r="E65" s="90"/>
      <c r="F65" s="90"/>
      <c r="G65" s="91"/>
      <c r="H65" s="25"/>
      <c r="I65" s="309"/>
      <c r="J65" s="202"/>
      <c r="K65" s="237"/>
      <c r="L65" s="115"/>
      <c r="M65" s="28"/>
      <c r="N65" s="311"/>
      <c r="O65" s="202"/>
      <c r="P65" s="237"/>
      <c r="Q65" s="282"/>
      <c r="R65" s="28"/>
      <c r="S65" s="311"/>
      <c r="T65" s="202"/>
      <c r="U65" s="237"/>
      <c r="V65" s="115"/>
    </row>
    <row r="66" spans="1:22" ht="18.75" customHeight="1" x14ac:dyDescent="0.3">
      <c r="A66" s="86"/>
      <c r="B66" s="88"/>
      <c r="C66" s="92"/>
      <c r="D66" s="93"/>
      <c r="E66" s="93"/>
      <c r="F66" s="93"/>
      <c r="G66" s="94"/>
      <c r="H66" s="25"/>
      <c r="I66" s="309"/>
      <c r="J66" s="294" t="s">
        <v>276</v>
      </c>
      <c r="K66" s="236" t="s">
        <v>277</v>
      </c>
      <c r="L66" s="143" t="s">
        <v>525</v>
      </c>
      <c r="M66" s="28"/>
      <c r="N66" s="311"/>
      <c r="O66" s="294" t="s">
        <v>276</v>
      </c>
      <c r="P66" s="236" t="s">
        <v>277</v>
      </c>
      <c r="Q66" s="297"/>
      <c r="R66" s="28"/>
      <c r="S66" s="311"/>
      <c r="T66" s="294" t="s">
        <v>276</v>
      </c>
      <c r="U66" s="236" t="s">
        <v>277</v>
      </c>
      <c r="V66" s="114"/>
    </row>
    <row r="67" spans="1:22" ht="18.75" customHeight="1" x14ac:dyDescent="0.3">
      <c r="A67" s="86"/>
      <c r="B67" s="88"/>
      <c r="C67" s="95"/>
      <c r="D67" s="96"/>
      <c r="E67" s="96"/>
      <c r="F67" s="96"/>
      <c r="G67" s="97"/>
      <c r="H67" s="25"/>
      <c r="I67" s="309"/>
      <c r="J67" s="202"/>
      <c r="K67" s="237"/>
      <c r="L67" s="282"/>
      <c r="M67" s="28"/>
      <c r="N67" s="311"/>
      <c r="O67" s="202"/>
      <c r="P67" s="237"/>
      <c r="Q67" s="304"/>
      <c r="R67" s="28"/>
      <c r="S67" s="321"/>
      <c r="T67" s="224"/>
      <c r="U67" s="308"/>
      <c r="V67" s="238"/>
    </row>
    <row r="68" spans="1:22" ht="18.75" customHeight="1" x14ac:dyDescent="0.3">
      <c r="A68" s="86">
        <f t="shared" si="15"/>
        <v>43813</v>
      </c>
      <c r="B68" s="88">
        <f t="shared" ref="B68" si="25">A68</f>
        <v>43813</v>
      </c>
      <c r="C68" s="89"/>
      <c r="D68" s="90"/>
      <c r="E68" s="90"/>
      <c r="F68" s="90"/>
      <c r="G68" s="91"/>
      <c r="H68" s="25"/>
      <c r="I68" s="309"/>
      <c r="J68" s="294" t="s">
        <v>276</v>
      </c>
      <c r="K68" s="236" t="s">
        <v>277</v>
      </c>
      <c r="L68" s="143" t="s">
        <v>613</v>
      </c>
      <c r="M68" s="28"/>
      <c r="N68" s="311"/>
      <c r="O68" s="294" t="s">
        <v>276</v>
      </c>
      <c r="P68" s="236" t="s">
        <v>277</v>
      </c>
      <c r="Q68" s="297"/>
      <c r="R68" s="28"/>
      <c r="S68" s="311" t="s">
        <v>53</v>
      </c>
      <c r="T68" s="300" t="s">
        <v>276</v>
      </c>
      <c r="U68" s="301" t="s">
        <v>277</v>
      </c>
      <c r="V68" s="307" t="s">
        <v>494</v>
      </c>
    </row>
    <row r="69" spans="1:22" ht="18.75" customHeight="1" x14ac:dyDescent="0.3">
      <c r="A69" s="86"/>
      <c r="B69" s="88"/>
      <c r="C69" s="92"/>
      <c r="D69" s="93"/>
      <c r="E69" s="93"/>
      <c r="F69" s="93"/>
      <c r="G69" s="94"/>
      <c r="H69" s="25"/>
      <c r="I69" s="309"/>
      <c r="J69" s="202"/>
      <c r="K69" s="237"/>
      <c r="L69" s="282"/>
      <c r="M69" s="28"/>
      <c r="N69" s="311"/>
      <c r="O69" s="202"/>
      <c r="P69" s="237"/>
      <c r="Q69" s="304"/>
      <c r="R69" s="28"/>
      <c r="S69" s="311"/>
      <c r="T69" s="202"/>
      <c r="U69" s="237"/>
      <c r="V69" s="115"/>
    </row>
    <row r="70" spans="1:22" ht="18.75" customHeight="1" x14ac:dyDescent="0.3">
      <c r="A70" s="86"/>
      <c r="B70" s="88"/>
      <c r="C70" s="95"/>
      <c r="D70" s="96"/>
      <c r="E70" s="96"/>
      <c r="F70" s="96"/>
      <c r="G70" s="97"/>
      <c r="H70" s="25"/>
      <c r="I70" s="309"/>
      <c r="J70" s="294" t="s">
        <v>276</v>
      </c>
      <c r="K70" s="236" t="s">
        <v>277</v>
      </c>
      <c r="L70" s="143" t="s">
        <v>152</v>
      </c>
      <c r="M70" s="28"/>
      <c r="N70" s="311"/>
      <c r="O70" s="294" t="s">
        <v>276</v>
      </c>
      <c r="P70" s="236" t="s">
        <v>277</v>
      </c>
      <c r="Q70" s="297"/>
      <c r="R70" s="28"/>
      <c r="S70" s="311"/>
      <c r="T70" s="294" t="s">
        <v>276</v>
      </c>
      <c r="U70" s="236" t="s">
        <v>277</v>
      </c>
      <c r="V70" s="143" t="s">
        <v>575</v>
      </c>
    </row>
    <row r="71" spans="1:22" ht="18.75" customHeight="1" x14ac:dyDescent="0.3">
      <c r="A71" s="86">
        <f t="shared" si="15"/>
        <v>43814</v>
      </c>
      <c r="B71" s="88">
        <f t="shared" ref="B71" si="26">A71</f>
        <v>43814</v>
      </c>
      <c r="C71" s="89"/>
      <c r="D71" s="90"/>
      <c r="E71" s="90"/>
      <c r="F71" s="90"/>
      <c r="G71" s="91"/>
      <c r="H71" s="25"/>
      <c r="I71" s="309"/>
      <c r="J71" s="202"/>
      <c r="K71" s="237"/>
      <c r="L71" s="282"/>
      <c r="M71" s="28"/>
      <c r="N71" s="311"/>
      <c r="O71" s="202"/>
      <c r="P71" s="237"/>
      <c r="Q71" s="304"/>
      <c r="R71" s="28"/>
      <c r="S71" s="311"/>
      <c r="T71" s="202"/>
      <c r="U71" s="237"/>
      <c r="V71" s="282"/>
    </row>
    <row r="72" spans="1:22" ht="18.75" customHeight="1" x14ac:dyDescent="0.3">
      <c r="A72" s="86"/>
      <c r="B72" s="88"/>
      <c r="C72" s="92"/>
      <c r="D72" s="93"/>
      <c r="E72" s="93"/>
      <c r="F72" s="93"/>
      <c r="G72" s="94"/>
      <c r="H72" s="25"/>
      <c r="I72" s="309"/>
      <c r="J72" s="294" t="s">
        <v>276</v>
      </c>
      <c r="K72" s="236" t="s">
        <v>277</v>
      </c>
      <c r="L72" s="143" t="s">
        <v>154</v>
      </c>
      <c r="M72" s="28"/>
      <c r="N72" s="311"/>
      <c r="O72" s="294" t="s">
        <v>276</v>
      </c>
      <c r="P72" s="236" t="s">
        <v>277</v>
      </c>
      <c r="Q72" s="297"/>
      <c r="R72" s="28"/>
      <c r="S72" s="311"/>
      <c r="T72" s="294" t="s">
        <v>276</v>
      </c>
      <c r="U72" s="236" t="s">
        <v>277</v>
      </c>
      <c r="V72" s="259" t="s">
        <v>554</v>
      </c>
    </row>
    <row r="73" spans="1:22" ht="18.75" customHeight="1" x14ac:dyDescent="0.3">
      <c r="A73" s="86"/>
      <c r="B73" s="88"/>
      <c r="C73" s="95"/>
      <c r="D73" s="96"/>
      <c r="E73" s="96"/>
      <c r="F73" s="96"/>
      <c r="G73" s="97"/>
      <c r="H73" s="25"/>
      <c r="I73" s="309"/>
      <c r="J73" s="202"/>
      <c r="K73" s="237"/>
      <c r="L73" s="282"/>
      <c r="M73" s="28"/>
      <c r="N73" s="311"/>
      <c r="O73" s="202"/>
      <c r="P73" s="237"/>
      <c r="Q73" s="304"/>
      <c r="R73" s="28"/>
      <c r="S73" s="311"/>
      <c r="T73" s="202"/>
      <c r="U73" s="237"/>
      <c r="V73" s="259"/>
    </row>
    <row r="74" spans="1:22" ht="18.75" customHeight="1" x14ac:dyDescent="0.3">
      <c r="A74" s="86">
        <f t="shared" ref="A74:A83" si="27">A71+1</f>
        <v>43815</v>
      </c>
      <c r="B74" s="88">
        <f t="shared" ref="B74" si="28">A74</f>
        <v>43815</v>
      </c>
      <c r="C74" s="89"/>
      <c r="D74" s="90"/>
      <c r="E74" s="90"/>
      <c r="F74" s="90"/>
      <c r="G74" s="91"/>
      <c r="H74" s="25"/>
      <c r="I74" s="309"/>
      <c r="J74" s="294" t="s">
        <v>276</v>
      </c>
      <c r="K74" s="236" t="s">
        <v>277</v>
      </c>
      <c r="L74" s="114" t="s">
        <v>303</v>
      </c>
      <c r="M74" s="28"/>
      <c r="N74" s="311"/>
      <c r="O74" s="294" t="s">
        <v>276</v>
      </c>
      <c r="P74" s="236" t="s">
        <v>277</v>
      </c>
      <c r="Q74" s="297"/>
      <c r="R74" s="28"/>
      <c r="S74" s="311"/>
      <c r="T74" s="294" t="s">
        <v>276</v>
      </c>
      <c r="U74" s="236" t="s">
        <v>277</v>
      </c>
      <c r="V74" s="259" t="s">
        <v>606</v>
      </c>
    </row>
    <row r="75" spans="1:22" ht="18.75" customHeight="1" x14ac:dyDescent="0.3">
      <c r="A75" s="86"/>
      <c r="B75" s="88"/>
      <c r="C75" s="92"/>
      <c r="D75" s="93"/>
      <c r="E75" s="93"/>
      <c r="F75" s="93"/>
      <c r="G75" s="94"/>
      <c r="H75" s="25"/>
      <c r="I75" s="309"/>
      <c r="J75" s="202"/>
      <c r="K75" s="237"/>
      <c r="L75" s="115"/>
      <c r="M75" s="28"/>
      <c r="N75" s="311"/>
      <c r="O75" s="202"/>
      <c r="P75" s="237"/>
      <c r="Q75" s="304"/>
      <c r="R75" s="28"/>
      <c r="S75" s="311"/>
      <c r="T75" s="202"/>
      <c r="U75" s="237"/>
      <c r="V75" s="259"/>
    </row>
    <row r="76" spans="1:22" ht="18.75" customHeight="1" x14ac:dyDescent="0.3">
      <c r="A76" s="86"/>
      <c r="B76" s="88"/>
      <c r="C76" s="95"/>
      <c r="D76" s="96"/>
      <c r="E76" s="96"/>
      <c r="F76" s="96"/>
      <c r="G76" s="97"/>
      <c r="H76" s="25"/>
      <c r="I76" s="309"/>
      <c r="J76" s="294" t="s">
        <v>276</v>
      </c>
      <c r="K76" s="236" t="s">
        <v>277</v>
      </c>
      <c r="L76" s="143" t="s">
        <v>304</v>
      </c>
      <c r="M76" s="28"/>
      <c r="N76" s="311"/>
      <c r="O76" s="294" t="s">
        <v>276</v>
      </c>
      <c r="P76" s="236" t="s">
        <v>277</v>
      </c>
      <c r="Q76" s="297"/>
      <c r="R76" s="28"/>
      <c r="S76" s="311"/>
      <c r="T76" s="294" t="s">
        <v>276</v>
      </c>
      <c r="U76" s="236" t="s">
        <v>277</v>
      </c>
      <c r="V76" s="114"/>
    </row>
    <row r="77" spans="1:22" ht="18.75" customHeight="1" x14ac:dyDescent="0.3">
      <c r="A77" s="86">
        <f t="shared" si="27"/>
        <v>43816</v>
      </c>
      <c r="B77" s="88">
        <f t="shared" ref="B77" si="29">A77</f>
        <v>43816</v>
      </c>
      <c r="C77" s="89"/>
      <c r="D77" s="90"/>
      <c r="E77" s="90"/>
      <c r="F77" s="90"/>
      <c r="G77" s="91"/>
      <c r="H77" s="25"/>
      <c r="I77" s="309"/>
      <c r="J77" s="202"/>
      <c r="K77" s="237"/>
      <c r="L77" s="282"/>
      <c r="M77" s="28"/>
      <c r="N77" s="311"/>
      <c r="O77" s="202"/>
      <c r="P77" s="237"/>
      <c r="Q77" s="304"/>
      <c r="R77" s="28"/>
      <c r="S77" s="311"/>
      <c r="T77" s="202"/>
      <c r="U77" s="237"/>
      <c r="V77" s="115"/>
    </row>
    <row r="78" spans="1:22" ht="18.75" customHeight="1" x14ac:dyDescent="0.3">
      <c r="A78" s="86"/>
      <c r="B78" s="88"/>
      <c r="C78" s="92"/>
      <c r="D78" s="93"/>
      <c r="E78" s="93"/>
      <c r="F78" s="93"/>
      <c r="G78" s="94"/>
      <c r="H78" s="25"/>
      <c r="I78" s="309"/>
      <c r="J78" s="294" t="s">
        <v>276</v>
      </c>
      <c r="K78" s="236" t="s">
        <v>277</v>
      </c>
      <c r="L78" s="143"/>
      <c r="M78" s="28"/>
      <c r="N78" s="311"/>
      <c r="O78" s="294" t="s">
        <v>276</v>
      </c>
      <c r="P78" s="236" t="s">
        <v>277</v>
      </c>
      <c r="Q78" s="297"/>
      <c r="R78" s="28"/>
      <c r="S78" s="311"/>
      <c r="T78" s="294" t="s">
        <v>276</v>
      </c>
      <c r="U78" s="236" t="s">
        <v>277</v>
      </c>
      <c r="V78" s="114"/>
    </row>
    <row r="79" spans="1:22" ht="18.75" customHeight="1" x14ac:dyDescent="0.3">
      <c r="A79" s="86"/>
      <c r="B79" s="88"/>
      <c r="C79" s="95"/>
      <c r="D79" s="96"/>
      <c r="E79" s="96"/>
      <c r="F79" s="96"/>
      <c r="G79" s="97"/>
      <c r="H79" s="25"/>
      <c r="I79" s="309"/>
      <c r="J79" s="202"/>
      <c r="K79" s="237"/>
      <c r="L79" s="282"/>
      <c r="M79" s="28"/>
      <c r="N79" s="311"/>
      <c r="O79" s="202"/>
      <c r="P79" s="237"/>
      <c r="Q79" s="304"/>
      <c r="R79" s="28"/>
      <c r="S79" s="311"/>
      <c r="T79" s="202"/>
      <c r="U79" s="237"/>
      <c r="V79" s="115"/>
    </row>
    <row r="80" spans="1:22" ht="18.75" customHeight="1" x14ac:dyDescent="0.3">
      <c r="A80" s="86">
        <f t="shared" si="27"/>
        <v>43817</v>
      </c>
      <c r="B80" s="88">
        <f t="shared" ref="B80" si="30">A80</f>
        <v>43817</v>
      </c>
      <c r="C80" s="89"/>
      <c r="D80" s="90"/>
      <c r="E80" s="90"/>
      <c r="F80" s="90"/>
      <c r="G80" s="91"/>
      <c r="H80" s="25"/>
      <c r="I80" s="309"/>
      <c r="J80" s="294" t="s">
        <v>276</v>
      </c>
      <c r="K80" s="236" t="s">
        <v>277</v>
      </c>
      <c r="L80" s="143"/>
      <c r="M80" s="28"/>
      <c r="N80" s="311"/>
      <c r="O80" s="294" t="s">
        <v>276</v>
      </c>
      <c r="P80" s="236" t="s">
        <v>277</v>
      </c>
      <c r="Q80" s="297"/>
      <c r="R80" s="28"/>
      <c r="S80" s="311"/>
      <c r="T80" s="294" t="s">
        <v>276</v>
      </c>
      <c r="U80" s="236" t="s">
        <v>277</v>
      </c>
      <c r="V80" s="114"/>
    </row>
    <row r="81" spans="1:22" ht="18.75" customHeight="1" x14ac:dyDescent="0.3">
      <c r="A81" s="86"/>
      <c r="B81" s="88"/>
      <c r="C81" s="92"/>
      <c r="D81" s="93"/>
      <c r="E81" s="93"/>
      <c r="F81" s="93"/>
      <c r="G81" s="94"/>
      <c r="H81" s="25"/>
      <c r="I81" s="309"/>
      <c r="J81" s="202"/>
      <c r="K81" s="237"/>
      <c r="L81" s="282"/>
      <c r="M81" s="28"/>
      <c r="N81" s="311"/>
      <c r="O81" s="202"/>
      <c r="P81" s="237"/>
      <c r="Q81" s="304"/>
      <c r="R81" s="28"/>
      <c r="S81" s="311"/>
      <c r="T81" s="202"/>
      <c r="U81" s="237"/>
      <c r="V81" s="115"/>
    </row>
    <row r="82" spans="1:22" ht="18.75" customHeight="1" x14ac:dyDescent="0.3">
      <c r="A82" s="86"/>
      <c r="B82" s="88"/>
      <c r="C82" s="95"/>
      <c r="D82" s="96"/>
      <c r="E82" s="96"/>
      <c r="F82" s="96"/>
      <c r="G82" s="97"/>
      <c r="H82" s="25"/>
      <c r="I82" s="309"/>
      <c r="J82" s="300" t="s">
        <v>276</v>
      </c>
      <c r="K82" s="301" t="s">
        <v>277</v>
      </c>
      <c r="L82" s="302"/>
      <c r="M82" s="28"/>
      <c r="N82" s="311"/>
      <c r="O82" s="294" t="s">
        <v>276</v>
      </c>
      <c r="P82" s="236" t="s">
        <v>277</v>
      </c>
      <c r="Q82" s="297"/>
      <c r="R82" s="28"/>
      <c r="S82" s="311"/>
      <c r="T82" s="294" t="s">
        <v>276</v>
      </c>
      <c r="U82" s="236" t="s">
        <v>277</v>
      </c>
      <c r="V82" s="114"/>
    </row>
    <row r="83" spans="1:22" ht="18.75" customHeight="1" thickBot="1" x14ac:dyDescent="0.35">
      <c r="A83" s="86">
        <f t="shared" si="27"/>
        <v>43818</v>
      </c>
      <c r="B83" s="88">
        <f t="shared" ref="B83" si="31">A83</f>
        <v>43818</v>
      </c>
      <c r="C83" s="87"/>
      <c r="D83" s="87"/>
      <c r="E83" s="87"/>
      <c r="F83" s="87"/>
      <c r="G83" s="87"/>
      <c r="H83" s="25"/>
      <c r="I83" s="310"/>
      <c r="J83" s="295"/>
      <c r="K83" s="296"/>
      <c r="L83" s="303"/>
      <c r="M83" s="28"/>
      <c r="N83" s="312"/>
      <c r="O83" s="295"/>
      <c r="P83" s="296"/>
      <c r="Q83" s="298"/>
      <c r="R83" s="28"/>
      <c r="S83" s="312"/>
      <c r="T83" s="295"/>
      <c r="U83" s="296"/>
      <c r="V83" s="299"/>
    </row>
    <row r="84" spans="1:22" ht="28.5" customHeight="1" x14ac:dyDescent="0.3">
      <c r="A84" s="86"/>
      <c r="B84" s="88"/>
      <c r="C84" s="87"/>
      <c r="D84" s="87"/>
      <c r="E84" s="87"/>
      <c r="F84" s="87"/>
      <c r="G84" s="87"/>
      <c r="H84" s="25"/>
      <c r="I84" s="20" t="s">
        <v>279</v>
      </c>
      <c r="J84" s="46"/>
      <c r="K84" s="20"/>
      <c r="L84" s="21"/>
      <c r="M84" s="19"/>
      <c r="N84" s="20" t="s">
        <v>23</v>
      </c>
      <c r="O84" s="46"/>
      <c r="P84" s="20"/>
      <c r="Q84" s="21"/>
      <c r="R84" s="19"/>
      <c r="S84" s="20" t="s">
        <v>23</v>
      </c>
      <c r="T84" s="46"/>
      <c r="U84" s="20"/>
      <c r="V84" s="21"/>
    </row>
    <row r="85" spans="1:22" ht="28.5" customHeight="1" x14ac:dyDescent="0.3">
      <c r="A85" s="86">
        <f>A83+1</f>
        <v>43819</v>
      </c>
      <c r="B85" s="88">
        <f>A85</f>
        <v>43819</v>
      </c>
      <c r="C85" s="87"/>
      <c r="D85" s="87"/>
      <c r="E85" s="87"/>
      <c r="F85" s="87"/>
      <c r="G85" s="87"/>
      <c r="H85" s="25"/>
      <c r="I85" s="292"/>
      <c r="J85" s="292"/>
      <c r="K85" s="292"/>
      <c r="L85" s="292"/>
      <c r="M85" s="19"/>
      <c r="N85" s="292"/>
      <c r="O85" s="292"/>
      <c r="P85" s="292"/>
      <c r="Q85" s="292"/>
      <c r="R85" s="19"/>
      <c r="S85" s="292"/>
      <c r="T85" s="292"/>
      <c r="U85" s="292"/>
      <c r="V85" s="292"/>
    </row>
    <row r="86" spans="1:22" ht="28.5" customHeight="1" x14ac:dyDescent="0.3">
      <c r="A86" s="86"/>
      <c r="B86" s="88"/>
      <c r="C86" s="87"/>
      <c r="D86" s="87"/>
      <c r="E86" s="87"/>
      <c r="F86" s="87"/>
      <c r="G86" s="87"/>
      <c r="H86" s="25"/>
      <c r="I86" s="293"/>
      <c r="J86" s="293"/>
      <c r="K86" s="293"/>
      <c r="L86" s="293"/>
      <c r="M86" s="22"/>
      <c r="N86" s="293"/>
      <c r="O86" s="293"/>
      <c r="P86" s="293"/>
      <c r="Q86" s="293"/>
      <c r="R86" s="22"/>
      <c r="S86" s="293"/>
      <c r="T86" s="293"/>
      <c r="U86" s="293"/>
      <c r="V86" s="293"/>
    </row>
    <row r="87" spans="1:22" ht="28.5" customHeight="1" x14ac:dyDescent="0.3">
      <c r="A87" s="86">
        <f>A85+1</f>
        <v>43820</v>
      </c>
      <c r="B87" s="88">
        <f t="shared" ref="B87" si="32">A87</f>
        <v>43820</v>
      </c>
      <c r="C87" s="87"/>
      <c r="D87" s="87"/>
      <c r="E87" s="87"/>
      <c r="F87" s="87"/>
      <c r="G87" s="87"/>
      <c r="H87" s="25"/>
      <c r="I87" s="292"/>
      <c r="J87" s="292"/>
      <c r="K87" s="292"/>
      <c r="L87" s="292"/>
      <c r="M87" s="22"/>
      <c r="N87" s="292"/>
      <c r="O87" s="292"/>
      <c r="P87" s="292"/>
      <c r="Q87" s="292"/>
      <c r="R87" s="22"/>
      <c r="S87" s="292"/>
      <c r="T87" s="292"/>
      <c r="U87" s="292"/>
      <c r="V87" s="292"/>
    </row>
    <row r="88" spans="1:22" ht="28.5" customHeight="1" x14ac:dyDescent="0.3">
      <c r="A88" s="86"/>
      <c r="B88" s="88"/>
      <c r="C88" s="87"/>
      <c r="D88" s="87"/>
      <c r="E88" s="87"/>
      <c r="F88" s="87"/>
      <c r="G88" s="87"/>
      <c r="H88" s="25"/>
      <c r="I88" s="293"/>
      <c r="J88" s="293"/>
      <c r="K88" s="293"/>
      <c r="L88" s="293"/>
      <c r="M88" s="22"/>
      <c r="N88" s="293"/>
      <c r="O88" s="293"/>
      <c r="P88" s="293"/>
      <c r="Q88" s="293"/>
      <c r="R88" s="22"/>
      <c r="S88" s="293"/>
      <c r="T88" s="293"/>
      <c r="U88" s="293"/>
      <c r="V88" s="293"/>
    </row>
    <row r="89" spans="1:22" ht="28.5" customHeight="1" x14ac:dyDescent="0.3">
      <c r="A89" s="86">
        <f>A87+1</f>
        <v>43821</v>
      </c>
      <c r="B89" s="88">
        <f t="shared" ref="B89" si="33">A89</f>
        <v>43821</v>
      </c>
      <c r="C89" s="87"/>
      <c r="D89" s="87"/>
      <c r="E89" s="87"/>
      <c r="F89" s="87"/>
      <c r="G89" s="87"/>
      <c r="H89" s="25"/>
      <c r="I89" s="292"/>
      <c r="J89" s="292"/>
      <c r="K89" s="292"/>
      <c r="L89" s="292"/>
      <c r="M89" s="22"/>
      <c r="N89" s="292"/>
      <c r="O89" s="292"/>
      <c r="P89" s="292"/>
      <c r="Q89" s="292"/>
      <c r="R89" s="22"/>
      <c r="S89" s="292"/>
      <c r="T89" s="292"/>
      <c r="U89" s="292"/>
      <c r="V89" s="292"/>
    </row>
    <row r="90" spans="1:22" ht="28.5" customHeight="1" x14ac:dyDescent="0.3">
      <c r="A90" s="86"/>
      <c r="B90" s="88"/>
      <c r="C90" s="87"/>
      <c r="D90" s="87"/>
      <c r="E90" s="87"/>
      <c r="F90" s="87"/>
      <c r="G90" s="87"/>
      <c r="H90" s="25"/>
      <c r="I90" s="293"/>
      <c r="J90" s="293"/>
      <c r="K90" s="293"/>
      <c r="L90" s="293"/>
      <c r="M90" s="22"/>
      <c r="N90" s="293"/>
      <c r="O90" s="293"/>
      <c r="P90" s="293"/>
      <c r="Q90" s="293"/>
      <c r="R90" s="22"/>
      <c r="S90" s="293"/>
      <c r="T90" s="293"/>
      <c r="U90" s="293"/>
      <c r="V90" s="293"/>
    </row>
    <row r="91" spans="1:22" ht="28.5" customHeight="1" x14ac:dyDescent="0.3">
      <c r="A91" s="86">
        <f>A89+1</f>
        <v>43822</v>
      </c>
      <c r="B91" s="88">
        <f>A91</f>
        <v>43822</v>
      </c>
      <c r="C91" s="87"/>
      <c r="D91" s="87"/>
      <c r="E91" s="87"/>
      <c r="F91" s="87"/>
      <c r="G91" s="87"/>
      <c r="H91" s="25"/>
      <c r="I91" s="292"/>
      <c r="J91" s="292"/>
      <c r="K91" s="292"/>
      <c r="L91" s="292"/>
      <c r="M91" s="22"/>
      <c r="N91" s="292"/>
      <c r="O91" s="292"/>
      <c r="P91" s="292"/>
      <c r="Q91" s="292"/>
      <c r="R91" s="22"/>
      <c r="S91" s="292"/>
      <c r="T91" s="292"/>
      <c r="U91" s="292"/>
      <c r="V91" s="292"/>
    </row>
    <row r="92" spans="1:22" ht="28.5" customHeight="1" x14ac:dyDescent="0.3">
      <c r="A92" s="86"/>
      <c r="B92" s="88"/>
      <c r="C92" s="87"/>
      <c r="D92" s="87"/>
      <c r="E92" s="87"/>
      <c r="F92" s="87"/>
      <c r="G92" s="87"/>
      <c r="H92" s="25"/>
      <c r="I92" s="293"/>
      <c r="J92" s="293"/>
      <c r="K92" s="293"/>
      <c r="L92" s="293"/>
      <c r="M92" s="22"/>
      <c r="N92" s="293"/>
      <c r="O92" s="293"/>
      <c r="P92" s="293"/>
      <c r="Q92" s="293"/>
      <c r="R92" s="22"/>
      <c r="S92" s="293"/>
      <c r="T92" s="293"/>
      <c r="U92" s="293"/>
      <c r="V92" s="293"/>
    </row>
    <row r="93" spans="1:22" ht="28.5" customHeight="1" x14ac:dyDescent="0.3">
      <c r="A93" s="260">
        <f t="shared" ref="A93" si="34">A91+1</f>
        <v>43823</v>
      </c>
      <c r="B93" s="261">
        <f t="shared" ref="B93" si="35">A93</f>
        <v>43823</v>
      </c>
      <c r="C93" s="332"/>
      <c r="D93" s="332"/>
      <c r="E93" s="332"/>
      <c r="F93" s="332"/>
      <c r="G93" s="332"/>
      <c r="H93" s="25"/>
      <c r="I93" s="292"/>
      <c r="J93" s="292"/>
      <c r="K93" s="292"/>
      <c r="L93" s="292"/>
      <c r="M93" s="22"/>
      <c r="N93" s="292"/>
      <c r="O93" s="292"/>
      <c r="P93" s="292"/>
      <c r="Q93" s="292"/>
      <c r="R93" s="22"/>
      <c r="S93" s="292"/>
      <c r="T93" s="292"/>
      <c r="U93" s="292"/>
      <c r="V93" s="292"/>
    </row>
    <row r="94" spans="1:22" ht="28.5" customHeight="1" x14ac:dyDescent="0.3">
      <c r="A94" s="260"/>
      <c r="B94" s="261"/>
      <c r="C94" s="332"/>
      <c r="D94" s="332"/>
      <c r="E94" s="332"/>
      <c r="F94" s="332"/>
      <c r="G94" s="332"/>
      <c r="H94" s="25"/>
      <c r="I94" s="293"/>
      <c r="J94" s="293"/>
      <c r="K94" s="293"/>
      <c r="L94" s="293"/>
      <c r="M94" s="22"/>
      <c r="N94" s="293"/>
      <c r="O94" s="293"/>
      <c r="P94" s="293"/>
      <c r="Q94" s="293"/>
      <c r="R94" s="22"/>
      <c r="S94" s="293"/>
      <c r="T94" s="293"/>
      <c r="U94" s="293"/>
      <c r="V94" s="293"/>
    </row>
    <row r="95" spans="1:22" ht="28.5" customHeight="1" x14ac:dyDescent="0.3">
      <c r="A95" s="86">
        <f t="shared" ref="A95" si="36">A93+1</f>
        <v>43824</v>
      </c>
      <c r="B95" s="88">
        <f t="shared" ref="B95" si="37">A95</f>
        <v>43824</v>
      </c>
      <c r="C95" s="87"/>
      <c r="D95" s="87"/>
      <c r="E95" s="87"/>
      <c r="F95" s="87"/>
      <c r="G95" s="87"/>
      <c r="H95" s="25"/>
      <c r="I95" s="292"/>
      <c r="J95" s="292"/>
      <c r="K95" s="292"/>
      <c r="L95" s="292"/>
      <c r="M95" s="22"/>
      <c r="N95" s="292"/>
      <c r="O95" s="292"/>
      <c r="P95" s="292"/>
      <c r="Q95" s="292"/>
      <c r="R95" s="22"/>
      <c r="S95" s="292"/>
      <c r="T95" s="292"/>
      <c r="U95" s="292"/>
      <c r="V95" s="292"/>
    </row>
    <row r="96" spans="1:22" ht="28.5" customHeight="1" x14ac:dyDescent="0.3">
      <c r="A96" s="86"/>
      <c r="B96" s="88"/>
      <c r="C96" s="87"/>
      <c r="D96" s="87"/>
      <c r="E96" s="87"/>
      <c r="F96" s="87"/>
      <c r="G96" s="87"/>
      <c r="H96" s="25"/>
      <c r="I96" s="293"/>
      <c r="J96" s="293"/>
      <c r="K96" s="293"/>
      <c r="L96" s="293"/>
      <c r="M96" s="22"/>
      <c r="N96" s="293"/>
      <c r="O96" s="293"/>
      <c r="P96" s="293"/>
      <c r="Q96" s="293"/>
      <c r="R96" s="22"/>
      <c r="S96" s="293"/>
      <c r="T96" s="293"/>
      <c r="U96" s="293"/>
      <c r="V96" s="293"/>
    </row>
    <row r="97" spans="1:16" ht="24.95" customHeight="1" x14ac:dyDescent="0.3">
      <c r="A97" s="86">
        <f t="shared" ref="A97" si="38">A95+1</f>
        <v>43825</v>
      </c>
      <c r="B97" s="88">
        <f t="shared" ref="B97" si="39">A97</f>
        <v>43825</v>
      </c>
      <c r="C97" s="87"/>
      <c r="D97" s="87"/>
      <c r="E97" s="87"/>
      <c r="F97" s="87"/>
      <c r="G97" s="87"/>
      <c r="H97" s="25"/>
    </row>
    <row r="98" spans="1:16" ht="24.95" customHeight="1" x14ac:dyDescent="0.3">
      <c r="A98" s="86"/>
      <c r="B98" s="88"/>
      <c r="C98" s="87"/>
      <c r="D98" s="87"/>
      <c r="E98" s="87"/>
      <c r="F98" s="87"/>
      <c r="G98" s="87"/>
      <c r="H98" s="25"/>
      <c r="P98" s="19"/>
    </row>
    <row r="99" spans="1:16" ht="24.95" customHeight="1" x14ac:dyDescent="0.3">
      <c r="A99" s="86">
        <f t="shared" ref="A99" si="40">A97+1</f>
        <v>43826</v>
      </c>
      <c r="B99" s="88">
        <f t="shared" ref="B99" si="41">A99</f>
        <v>43826</v>
      </c>
      <c r="C99" s="87" t="s">
        <v>703</v>
      </c>
      <c r="D99" s="87"/>
      <c r="E99" s="87"/>
      <c r="F99" s="87"/>
      <c r="G99" s="87"/>
      <c r="H99" s="25"/>
    </row>
    <row r="100" spans="1:16" ht="24.95" customHeight="1" x14ac:dyDescent="0.3">
      <c r="A100" s="86"/>
      <c r="B100" s="88"/>
      <c r="C100" s="87"/>
      <c r="D100" s="87"/>
      <c r="E100" s="87"/>
      <c r="F100" s="87"/>
      <c r="G100" s="87"/>
      <c r="H100" s="25"/>
    </row>
    <row r="101" spans="1:16" ht="24.95" customHeight="1" x14ac:dyDescent="0.3">
      <c r="A101" s="86">
        <f t="shared" ref="A101" si="42">A99+1</f>
        <v>43827</v>
      </c>
      <c r="B101" s="88">
        <f t="shared" ref="B101" si="43">A101</f>
        <v>43827</v>
      </c>
      <c r="C101" s="87"/>
      <c r="D101" s="87"/>
      <c r="E101" s="87"/>
      <c r="F101" s="87"/>
      <c r="G101" s="87"/>
      <c r="H101" s="25"/>
    </row>
    <row r="102" spans="1:16" ht="24.95" customHeight="1" x14ac:dyDescent="0.3">
      <c r="A102" s="86"/>
      <c r="B102" s="88"/>
      <c r="C102" s="87"/>
      <c r="D102" s="87"/>
      <c r="E102" s="87"/>
      <c r="F102" s="87"/>
      <c r="G102" s="87"/>
      <c r="H102" s="25"/>
    </row>
    <row r="103" spans="1:16" ht="24.95" customHeight="1" x14ac:dyDescent="0.3">
      <c r="A103" s="86">
        <f t="shared" ref="A103" si="44">A101+1</f>
        <v>43828</v>
      </c>
      <c r="B103" s="88">
        <f t="shared" ref="B103" si="45">A103</f>
        <v>43828</v>
      </c>
      <c r="C103" s="87"/>
      <c r="D103" s="87"/>
      <c r="E103" s="87"/>
      <c r="F103" s="87"/>
      <c r="G103" s="87"/>
      <c r="H103" s="25"/>
    </row>
    <row r="104" spans="1:16" ht="24.95" customHeight="1" x14ac:dyDescent="0.3">
      <c r="A104" s="86"/>
      <c r="B104" s="88"/>
      <c r="C104" s="87"/>
      <c r="D104" s="87"/>
      <c r="E104" s="87"/>
      <c r="F104" s="87"/>
      <c r="G104" s="87"/>
      <c r="H104" s="42"/>
    </row>
    <row r="105" spans="1:16" ht="24.95" customHeight="1" x14ac:dyDescent="0.3">
      <c r="A105" s="77">
        <f t="shared" ref="A105" si="46">A103+1</f>
        <v>43829</v>
      </c>
      <c r="B105" s="85">
        <f t="shared" ref="B105" si="47">A105</f>
        <v>43829</v>
      </c>
      <c r="C105" s="84" t="s">
        <v>695</v>
      </c>
      <c r="D105" s="84"/>
      <c r="E105" s="84"/>
      <c r="F105" s="84"/>
      <c r="G105" s="84"/>
      <c r="H105" s="42"/>
    </row>
    <row r="106" spans="1:16" ht="24.95" customHeight="1" x14ac:dyDescent="0.3">
      <c r="A106" s="77"/>
      <c r="B106" s="85"/>
      <c r="C106" s="84"/>
      <c r="D106" s="84"/>
      <c r="E106" s="84"/>
      <c r="F106" s="84"/>
      <c r="G106" s="84"/>
      <c r="H106" s="42"/>
    </row>
    <row r="107" spans="1:16" ht="24.95" customHeight="1" x14ac:dyDescent="0.3">
      <c r="A107" s="77">
        <f t="shared" ref="A107" si="48">A105+1</f>
        <v>43830</v>
      </c>
      <c r="B107" s="85">
        <f t="shared" ref="B107" si="49">A107</f>
        <v>43830</v>
      </c>
      <c r="C107" s="84"/>
      <c r="D107" s="84"/>
      <c r="E107" s="84"/>
      <c r="F107" s="84"/>
      <c r="G107" s="84"/>
      <c r="H107" s="42"/>
    </row>
    <row r="108" spans="1:16" ht="24.95" customHeight="1" x14ac:dyDescent="0.3">
      <c r="A108" s="77"/>
      <c r="B108" s="85"/>
      <c r="C108" s="84"/>
      <c r="D108" s="84"/>
      <c r="E108" s="84"/>
      <c r="F108" s="84"/>
      <c r="G108" s="84"/>
      <c r="H108" s="42"/>
    </row>
    <row r="109" spans="1:16" ht="24.95" customHeight="1" x14ac:dyDescent="0.3">
      <c r="H109" s="42"/>
    </row>
    <row r="110" spans="1:16" ht="24.95" customHeight="1" x14ac:dyDescent="0.3">
      <c r="H110" s="42"/>
    </row>
    <row r="111" spans="1:16" ht="24.95" customHeight="1" x14ac:dyDescent="0.3">
      <c r="H111" s="42"/>
    </row>
    <row r="112" spans="1:16" ht="24.95" customHeight="1" x14ac:dyDescent="0.3">
      <c r="H112" s="42"/>
    </row>
    <row r="113" spans="8:8" ht="24.95" customHeight="1" x14ac:dyDescent="0.3">
      <c r="H113" s="42"/>
    </row>
    <row r="114" spans="8:8" ht="24.95" customHeight="1" x14ac:dyDescent="0.3">
      <c r="H114" s="42"/>
    </row>
  </sheetData>
  <mergeCells count="541">
    <mergeCell ref="A99:A100"/>
    <mergeCell ref="C99:G100"/>
    <mergeCell ref="A101:A102"/>
    <mergeCell ref="C101:G102"/>
    <mergeCell ref="A103:A104"/>
    <mergeCell ref="C103:G104"/>
    <mergeCell ref="A105:A106"/>
    <mergeCell ref="C105:G106"/>
    <mergeCell ref="A107:A108"/>
    <mergeCell ref="C107:G108"/>
    <mergeCell ref="B105:B106"/>
    <mergeCell ref="B107:B108"/>
    <mergeCell ref="B101:B102"/>
    <mergeCell ref="B103:B104"/>
    <mergeCell ref="A91:A92"/>
    <mergeCell ref="C91:G92"/>
    <mergeCell ref="A93:A94"/>
    <mergeCell ref="B93:B94"/>
    <mergeCell ref="C93:G94"/>
    <mergeCell ref="A95:A96"/>
    <mergeCell ref="C95:G96"/>
    <mergeCell ref="A97:A98"/>
    <mergeCell ref="C97:G98"/>
    <mergeCell ref="A83:A84"/>
    <mergeCell ref="B83:B84"/>
    <mergeCell ref="C83:G84"/>
    <mergeCell ref="A85:A86"/>
    <mergeCell ref="C85:G86"/>
    <mergeCell ref="A87:A88"/>
    <mergeCell ref="C87:G88"/>
    <mergeCell ref="A89:A90"/>
    <mergeCell ref="C89:G90"/>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I2:L2"/>
    <mergeCell ref="N2:Q2"/>
    <mergeCell ref="S2:V2"/>
    <mergeCell ref="I4:I31"/>
    <mergeCell ref="J4:J5"/>
    <mergeCell ref="K4:K5"/>
    <mergeCell ref="L4:L5"/>
    <mergeCell ref="N4:N31"/>
    <mergeCell ref="O4:O5"/>
    <mergeCell ref="P4:P5"/>
    <mergeCell ref="Q4:Q5"/>
    <mergeCell ref="S4:S15"/>
    <mergeCell ref="T4:T5"/>
    <mergeCell ref="U4:U5"/>
    <mergeCell ref="V4:V5"/>
    <mergeCell ref="J6:J7"/>
    <mergeCell ref="K6:K7"/>
    <mergeCell ref="L6:L7"/>
    <mergeCell ref="O6:O7"/>
    <mergeCell ref="P6:P7"/>
    <mergeCell ref="Q6:Q7"/>
    <mergeCell ref="T6:T7"/>
    <mergeCell ref="U6:U7"/>
    <mergeCell ref="V6:V7"/>
    <mergeCell ref="U10:U11"/>
    <mergeCell ref="V10:V11"/>
    <mergeCell ref="J8:J9"/>
    <mergeCell ref="K8:K9"/>
    <mergeCell ref="L8:L9"/>
    <mergeCell ref="O8:O9"/>
    <mergeCell ref="P8:P9"/>
    <mergeCell ref="Q8:Q9"/>
    <mergeCell ref="T8:T9"/>
    <mergeCell ref="U8:U9"/>
    <mergeCell ref="V8:V9"/>
    <mergeCell ref="P16:P17"/>
    <mergeCell ref="Q16:Q17"/>
    <mergeCell ref="J10:J11"/>
    <mergeCell ref="K10:K11"/>
    <mergeCell ref="L10:L11"/>
    <mergeCell ref="O10:O11"/>
    <mergeCell ref="P10:P11"/>
    <mergeCell ref="Q10:Q11"/>
    <mergeCell ref="T10:T11"/>
    <mergeCell ref="V12:V13"/>
    <mergeCell ref="J14:J15"/>
    <mergeCell ref="K14:K15"/>
    <mergeCell ref="L14:L15"/>
    <mergeCell ref="O14:O15"/>
    <mergeCell ref="P14:P15"/>
    <mergeCell ref="Q14:Q15"/>
    <mergeCell ref="T14:T15"/>
    <mergeCell ref="U14:U15"/>
    <mergeCell ref="V14:V15"/>
    <mergeCell ref="J12:J13"/>
    <mergeCell ref="K12:K13"/>
    <mergeCell ref="L12:L13"/>
    <mergeCell ref="O12:O13"/>
    <mergeCell ref="P12:P13"/>
    <mergeCell ref="Q12:Q13"/>
    <mergeCell ref="T12:T13"/>
    <mergeCell ref="U12:U13"/>
    <mergeCell ref="T18:T19"/>
    <mergeCell ref="U18:U19"/>
    <mergeCell ref="V18:V19"/>
    <mergeCell ref="J20:J21"/>
    <mergeCell ref="K20:K21"/>
    <mergeCell ref="L20:L21"/>
    <mergeCell ref="O20:O21"/>
    <mergeCell ref="P20:P21"/>
    <mergeCell ref="Q20:Q21"/>
    <mergeCell ref="T20:T21"/>
    <mergeCell ref="S16:S27"/>
    <mergeCell ref="T16:T17"/>
    <mergeCell ref="U16:U17"/>
    <mergeCell ref="V16:V17"/>
    <mergeCell ref="J18:J19"/>
    <mergeCell ref="K18:K19"/>
    <mergeCell ref="L18:L19"/>
    <mergeCell ref="O18:O19"/>
    <mergeCell ref="P18:P19"/>
    <mergeCell ref="Q18:Q19"/>
    <mergeCell ref="J16:J17"/>
    <mergeCell ref="K16:K17"/>
    <mergeCell ref="L16:L17"/>
    <mergeCell ref="O16:O17"/>
    <mergeCell ref="U20:U21"/>
    <mergeCell ref="V20:V21"/>
    <mergeCell ref="J22:J23"/>
    <mergeCell ref="K22:K23"/>
    <mergeCell ref="L22:L23"/>
    <mergeCell ref="O22:O23"/>
    <mergeCell ref="P22:P23"/>
    <mergeCell ref="Q22:Q23"/>
    <mergeCell ref="T22:T23"/>
    <mergeCell ref="U22:U23"/>
    <mergeCell ref="V22:V23"/>
    <mergeCell ref="J24:J25"/>
    <mergeCell ref="K24:K25"/>
    <mergeCell ref="L24:L25"/>
    <mergeCell ref="O24:O25"/>
    <mergeCell ref="P24:P25"/>
    <mergeCell ref="Q24:Q25"/>
    <mergeCell ref="T24:T25"/>
    <mergeCell ref="U24:U25"/>
    <mergeCell ref="V24:V25"/>
    <mergeCell ref="J26:J27"/>
    <mergeCell ref="K26:K27"/>
    <mergeCell ref="L26:L27"/>
    <mergeCell ref="O26:O27"/>
    <mergeCell ref="P26:P27"/>
    <mergeCell ref="Q26:Q27"/>
    <mergeCell ref="J30:J31"/>
    <mergeCell ref="K30:K31"/>
    <mergeCell ref="L30:L31"/>
    <mergeCell ref="O30:O31"/>
    <mergeCell ref="P30:P31"/>
    <mergeCell ref="Q30:Q31"/>
    <mergeCell ref="U44:U45"/>
    <mergeCell ref="V42:V43"/>
    <mergeCell ref="O46:O47"/>
    <mergeCell ref="P46:P47"/>
    <mergeCell ref="Q46:Q47"/>
    <mergeCell ref="T46:T47"/>
    <mergeCell ref="U46:U47"/>
    <mergeCell ref="V46:V47"/>
    <mergeCell ref="J28:J29"/>
    <mergeCell ref="K28:K29"/>
    <mergeCell ref="L28:L29"/>
    <mergeCell ref="O28:O29"/>
    <mergeCell ref="P28:P29"/>
    <mergeCell ref="Q28:Q29"/>
    <mergeCell ref="S28:S37"/>
    <mergeCell ref="U30:U31"/>
    <mergeCell ref="U42:U43"/>
    <mergeCell ref="J32:J33"/>
    <mergeCell ref="K32:K33"/>
    <mergeCell ref="L32:L33"/>
    <mergeCell ref="N32:N61"/>
    <mergeCell ref="O32:O33"/>
    <mergeCell ref="P32:P33"/>
    <mergeCell ref="Q32:Q33"/>
    <mergeCell ref="T26:T27"/>
    <mergeCell ref="U26:U27"/>
    <mergeCell ref="V26:V27"/>
    <mergeCell ref="T28:T29"/>
    <mergeCell ref="U28:U29"/>
    <mergeCell ref="V28:V29"/>
    <mergeCell ref="V40:V41"/>
    <mergeCell ref="T30:T31"/>
    <mergeCell ref="V30:V31"/>
    <mergeCell ref="U32:U33"/>
    <mergeCell ref="V32:V33"/>
    <mergeCell ref="V34:V35"/>
    <mergeCell ref="V36:V37"/>
    <mergeCell ref="U38:U39"/>
    <mergeCell ref="V38:V39"/>
    <mergeCell ref="U36:U37"/>
    <mergeCell ref="U40:U41"/>
    <mergeCell ref="T32:T33"/>
    <mergeCell ref="P38:P39"/>
    <mergeCell ref="Q38:Q39"/>
    <mergeCell ref="S38:S53"/>
    <mergeCell ref="T38:T39"/>
    <mergeCell ref="O44:O45"/>
    <mergeCell ref="P50:P51"/>
    <mergeCell ref="Q50:Q51"/>
    <mergeCell ref="T50:T51"/>
    <mergeCell ref="P44:P45"/>
    <mergeCell ref="Q44:Q45"/>
    <mergeCell ref="T44:T45"/>
    <mergeCell ref="J34:J35"/>
    <mergeCell ref="K34:K35"/>
    <mergeCell ref="L34:L35"/>
    <mergeCell ref="O34:O35"/>
    <mergeCell ref="P34:P35"/>
    <mergeCell ref="Q34:Q35"/>
    <mergeCell ref="T34:T35"/>
    <mergeCell ref="U34:U35"/>
    <mergeCell ref="J36:J37"/>
    <mergeCell ref="K36:K37"/>
    <mergeCell ref="L36:L37"/>
    <mergeCell ref="O36:O37"/>
    <mergeCell ref="P36:P37"/>
    <mergeCell ref="Q36:Q37"/>
    <mergeCell ref="T36:T37"/>
    <mergeCell ref="J38:J39"/>
    <mergeCell ref="K38:K39"/>
    <mergeCell ref="L38:L39"/>
    <mergeCell ref="O38:O39"/>
    <mergeCell ref="I32:I61"/>
    <mergeCell ref="J44:J45"/>
    <mergeCell ref="K44:K45"/>
    <mergeCell ref="L44:L45"/>
    <mergeCell ref="V44:V45"/>
    <mergeCell ref="J40:J41"/>
    <mergeCell ref="K40:K41"/>
    <mergeCell ref="J42:J43"/>
    <mergeCell ref="K42:K43"/>
    <mergeCell ref="L42:L43"/>
    <mergeCell ref="O42:O43"/>
    <mergeCell ref="P42:P43"/>
    <mergeCell ref="Q42:Q43"/>
    <mergeCell ref="T42:T43"/>
    <mergeCell ref="L40:L41"/>
    <mergeCell ref="O40:O41"/>
    <mergeCell ref="P40:P41"/>
    <mergeCell ref="Q40:Q41"/>
    <mergeCell ref="T40:T41"/>
    <mergeCell ref="J46:J47"/>
    <mergeCell ref="K46:K47"/>
    <mergeCell ref="L46:L47"/>
    <mergeCell ref="J48:J49"/>
    <mergeCell ref="K48:K49"/>
    <mergeCell ref="L48:L49"/>
    <mergeCell ref="U50:U51"/>
    <mergeCell ref="V50:V51"/>
    <mergeCell ref="L50:L51"/>
    <mergeCell ref="O50:O51"/>
    <mergeCell ref="O48:O49"/>
    <mergeCell ref="P48:P49"/>
    <mergeCell ref="Q48:Q49"/>
    <mergeCell ref="T48:T49"/>
    <mergeCell ref="U48:U49"/>
    <mergeCell ref="V48:V49"/>
    <mergeCell ref="J52:J53"/>
    <mergeCell ref="K52:K53"/>
    <mergeCell ref="J50:J51"/>
    <mergeCell ref="K50:K51"/>
    <mergeCell ref="V52:V53"/>
    <mergeCell ref="J54:J55"/>
    <mergeCell ref="K54:K55"/>
    <mergeCell ref="L54:L55"/>
    <mergeCell ref="O54:O55"/>
    <mergeCell ref="P54:P55"/>
    <mergeCell ref="Q54:Q55"/>
    <mergeCell ref="S54:S67"/>
    <mergeCell ref="T54:T55"/>
    <mergeCell ref="U54:U55"/>
    <mergeCell ref="L52:L53"/>
    <mergeCell ref="O52:O53"/>
    <mergeCell ref="P52:P53"/>
    <mergeCell ref="Q52:Q53"/>
    <mergeCell ref="T52:T53"/>
    <mergeCell ref="U52:U53"/>
    <mergeCell ref="V54:V55"/>
    <mergeCell ref="T56:T57"/>
    <mergeCell ref="U56:U57"/>
    <mergeCell ref="V56:V57"/>
    <mergeCell ref="T58:T59"/>
    <mergeCell ref="U58:U59"/>
    <mergeCell ref="V58:V59"/>
    <mergeCell ref="T60:T61"/>
    <mergeCell ref="J56:J57"/>
    <mergeCell ref="K56:K57"/>
    <mergeCell ref="L56:L57"/>
    <mergeCell ref="O56:O57"/>
    <mergeCell ref="P56:P57"/>
    <mergeCell ref="Q56:Q57"/>
    <mergeCell ref="J58:J59"/>
    <mergeCell ref="K58:K59"/>
    <mergeCell ref="L58:L59"/>
    <mergeCell ref="O58:O59"/>
    <mergeCell ref="P58:P59"/>
    <mergeCell ref="Q58:Q59"/>
    <mergeCell ref="J60:J61"/>
    <mergeCell ref="K60:K61"/>
    <mergeCell ref="L60:L61"/>
    <mergeCell ref="O60:O61"/>
    <mergeCell ref="P60:P61"/>
    <mergeCell ref="Q60:Q61"/>
    <mergeCell ref="U60:U61"/>
    <mergeCell ref="V60:V61"/>
    <mergeCell ref="I62:I83"/>
    <mergeCell ref="J62:J63"/>
    <mergeCell ref="K62:K63"/>
    <mergeCell ref="U62:U63"/>
    <mergeCell ref="V62:V63"/>
    <mergeCell ref="J64:J65"/>
    <mergeCell ref="K64:K65"/>
    <mergeCell ref="L64:L65"/>
    <mergeCell ref="O64:O65"/>
    <mergeCell ref="P64:P65"/>
    <mergeCell ref="L62:L63"/>
    <mergeCell ref="N62:N83"/>
    <mergeCell ref="O62:O63"/>
    <mergeCell ref="P62:P63"/>
    <mergeCell ref="Q62:Q63"/>
    <mergeCell ref="U64:U65"/>
    <mergeCell ref="T62:T63"/>
    <mergeCell ref="Q64:Q65"/>
    <mergeCell ref="T64:T65"/>
    <mergeCell ref="S68:S83"/>
    <mergeCell ref="T68:T69"/>
    <mergeCell ref="V64:V65"/>
    <mergeCell ref="J66:J67"/>
    <mergeCell ref="K66:K67"/>
    <mergeCell ref="V72:V73"/>
    <mergeCell ref="V74:V75"/>
    <mergeCell ref="O72:O73"/>
    <mergeCell ref="L68:L69"/>
    <mergeCell ref="O68:O69"/>
    <mergeCell ref="P68:P69"/>
    <mergeCell ref="Q68:Q69"/>
    <mergeCell ref="L66:L67"/>
    <mergeCell ref="O66:O67"/>
    <mergeCell ref="P66:P67"/>
    <mergeCell ref="Q66:Q67"/>
    <mergeCell ref="T66:T67"/>
    <mergeCell ref="U66:U67"/>
    <mergeCell ref="V66:V67"/>
    <mergeCell ref="V68:V69"/>
    <mergeCell ref="T70:T71"/>
    <mergeCell ref="U70:U71"/>
    <mergeCell ref="V70:V71"/>
    <mergeCell ref="J74:J75"/>
    <mergeCell ref="K74:K75"/>
    <mergeCell ref="L74:L75"/>
    <mergeCell ref="O74:O75"/>
    <mergeCell ref="P74:P75"/>
    <mergeCell ref="Q74:Q75"/>
    <mergeCell ref="T74:T75"/>
    <mergeCell ref="U68:U69"/>
    <mergeCell ref="U74:U75"/>
    <mergeCell ref="J70:J71"/>
    <mergeCell ref="K70:K71"/>
    <mergeCell ref="L70:L71"/>
    <mergeCell ref="O70:O71"/>
    <mergeCell ref="P70:P71"/>
    <mergeCell ref="Q70:Q71"/>
    <mergeCell ref="J72:J73"/>
    <mergeCell ref="K72:K73"/>
    <mergeCell ref="L72:L73"/>
    <mergeCell ref="P72:P73"/>
    <mergeCell ref="Q72:Q73"/>
    <mergeCell ref="J68:J69"/>
    <mergeCell ref="K68:K69"/>
    <mergeCell ref="T72:T73"/>
    <mergeCell ref="U72:U73"/>
    <mergeCell ref="J76:J77"/>
    <mergeCell ref="K76:K77"/>
    <mergeCell ref="V76:V77"/>
    <mergeCell ref="J78:J79"/>
    <mergeCell ref="K78:K79"/>
    <mergeCell ref="L78:L79"/>
    <mergeCell ref="O78:O79"/>
    <mergeCell ref="P78:P79"/>
    <mergeCell ref="Q78:Q79"/>
    <mergeCell ref="T78:T79"/>
    <mergeCell ref="U78:U79"/>
    <mergeCell ref="V78:V79"/>
    <mergeCell ref="L76:L77"/>
    <mergeCell ref="O76:O77"/>
    <mergeCell ref="P76:P77"/>
    <mergeCell ref="Q76:Q77"/>
    <mergeCell ref="T76:T77"/>
    <mergeCell ref="U76:U77"/>
    <mergeCell ref="P80:P81"/>
    <mergeCell ref="Q80:Q81"/>
    <mergeCell ref="T80:T81"/>
    <mergeCell ref="U80:U81"/>
    <mergeCell ref="V80:V81"/>
    <mergeCell ref="J80:J81"/>
    <mergeCell ref="K80:K81"/>
    <mergeCell ref="L80:L81"/>
    <mergeCell ref="O80:O81"/>
    <mergeCell ref="O82:O83"/>
    <mergeCell ref="P82:P83"/>
    <mergeCell ref="Q82:Q83"/>
    <mergeCell ref="T82:T83"/>
    <mergeCell ref="U82:U83"/>
    <mergeCell ref="V82:V83"/>
    <mergeCell ref="J82:J83"/>
    <mergeCell ref="K82:K83"/>
    <mergeCell ref="L82:L83"/>
    <mergeCell ref="I87:L88"/>
    <mergeCell ref="N87:Q88"/>
    <mergeCell ref="S87:V88"/>
    <mergeCell ref="B85:B86"/>
    <mergeCell ref="I85:L86"/>
    <mergeCell ref="N85:Q86"/>
    <mergeCell ref="S85:V86"/>
    <mergeCell ref="B91:B92"/>
    <mergeCell ref="I91:L92"/>
    <mergeCell ref="N91:Q92"/>
    <mergeCell ref="S91:V92"/>
    <mergeCell ref="B89:B90"/>
    <mergeCell ref="I89:L90"/>
    <mergeCell ref="N89:Q90"/>
    <mergeCell ref="S89:V90"/>
    <mergeCell ref="I95:L96"/>
    <mergeCell ref="N95:Q96"/>
    <mergeCell ref="S95:V96"/>
    <mergeCell ref="I93:L94"/>
    <mergeCell ref="N93:Q94"/>
    <mergeCell ref="S93:V94"/>
    <mergeCell ref="B97:B98"/>
    <mergeCell ref="B99:B100"/>
    <mergeCell ref="B95:B96"/>
  </mergeCells>
  <phoneticPr fontId="2"/>
  <conditionalFormatting sqref="A7:G24">
    <cfRule type="expression" dxfId="18" priority="7">
      <formula>MONTH(A7)&lt;&gt;$D$2</formula>
    </cfRule>
  </conditionalFormatting>
  <conditionalFormatting sqref="A29:G106">
    <cfRule type="expression" dxfId="17" priority="1">
      <formula>ISERROR(MATCH($A29,INDIRECT("祝日一覧!A2:A23"),0))=FALSE</formula>
    </cfRule>
    <cfRule type="expression" dxfId="16" priority="2">
      <formula>WEEKDAY($A29)=7</formula>
    </cfRule>
    <cfRule type="expression" dxfId="15"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&amp;L&amp;36 19</oddFooter>
    <evenFooter>&amp;R&amp;40 20</evenFooter>
  </headerFooter>
  <colBreaks count="1" manualBreakCount="1">
    <brk id="13" max="113"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V114"/>
  <sheetViews>
    <sheetView view="pageLayout" topLeftCell="A64" zoomScale="30" zoomScaleNormal="40" zoomScaleSheetLayoutView="30" zoomScalePageLayoutView="30" workbookViewId="0">
      <selection activeCell="C68" sqref="C68:G70"/>
    </sheetView>
  </sheetViews>
  <sheetFormatPr defaultColWidth="2.25" defaultRowHeight="24.95" customHeight="1" x14ac:dyDescent="0.3"/>
  <cols>
    <col min="1" max="1" width="16.5" style="16" customWidth="1"/>
    <col min="2" max="2" width="16.5" style="29" customWidth="1"/>
    <col min="3" max="3" width="16.5" style="16" customWidth="1"/>
    <col min="4" max="4" width="16.5" style="17" customWidth="1"/>
    <col min="5" max="7" width="16.5" style="18" customWidth="1"/>
    <col min="8" max="8" width="16.5" style="16" customWidth="1"/>
    <col min="9" max="9" width="8.625" style="11" customWidth="1"/>
    <col min="10" max="10" width="10.625" style="43" customWidth="1"/>
    <col min="11" max="11" width="10.625" style="15" customWidth="1"/>
    <col min="12" max="12" width="100.625" style="19" customWidth="1"/>
    <col min="13" max="13" width="9.25" style="11" customWidth="1"/>
    <col min="14" max="14" width="8.625" style="11" customWidth="1"/>
    <col min="15" max="15" width="10.625" style="43" customWidth="1"/>
    <col min="16" max="16" width="10.625" style="15" customWidth="1"/>
    <col min="17" max="17" width="100.625" style="19" customWidth="1"/>
    <col min="18" max="18" width="9.25" style="11" customWidth="1"/>
    <col min="19" max="19" width="8.625" style="11" customWidth="1"/>
    <col min="20" max="20" width="10.625" style="43" customWidth="1"/>
    <col min="21" max="21" width="10.625" style="11" customWidth="1"/>
    <col min="22" max="22" width="100.625" style="11" customWidth="1"/>
    <col min="23" max="23" width="8.125" style="11" customWidth="1"/>
    <col min="24" max="16384" width="2.25" style="11"/>
  </cols>
  <sheetData>
    <row r="1" spans="1:22" ht="12" customHeight="1" thickBot="1" x14ac:dyDescent="0.35"/>
    <row r="2" spans="1:22" ht="34.5" customHeight="1" thickBot="1" x14ac:dyDescent="0.35">
      <c r="A2" s="104">
        <v>2020</v>
      </c>
      <c r="B2" s="104"/>
      <c r="C2" s="105" t="s">
        <v>664</v>
      </c>
      <c r="D2" s="105">
        <v>1</v>
      </c>
      <c r="E2" s="105"/>
      <c r="F2" s="105" t="s">
        <v>665</v>
      </c>
      <c r="G2" s="106">
        <f>DATE(A2,D2,1)</f>
        <v>43831</v>
      </c>
      <c r="H2" s="106"/>
      <c r="I2" s="327" t="s">
        <v>19</v>
      </c>
      <c r="J2" s="328"/>
      <c r="K2" s="328"/>
      <c r="L2" s="329"/>
      <c r="M2" s="19"/>
      <c r="N2" s="327" t="s">
        <v>19</v>
      </c>
      <c r="O2" s="328"/>
      <c r="P2" s="328"/>
      <c r="Q2" s="329"/>
      <c r="R2" s="19"/>
      <c r="S2" s="327" t="s">
        <v>19</v>
      </c>
      <c r="T2" s="328"/>
      <c r="U2" s="328"/>
      <c r="V2" s="329"/>
    </row>
    <row r="3" spans="1:22" ht="34.5" customHeight="1" x14ac:dyDescent="0.3">
      <c r="A3" s="104"/>
      <c r="B3" s="104"/>
      <c r="C3" s="105"/>
      <c r="D3" s="105"/>
      <c r="E3" s="105"/>
      <c r="F3" s="105"/>
      <c r="G3" s="106"/>
      <c r="H3" s="106"/>
      <c r="I3" s="12"/>
      <c r="J3" s="52" t="s">
        <v>20</v>
      </c>
      <c r="K3" s="61" t="s">
        <v>21</v>
      </c>
      <c r="L3" s="14" t="s">
        <v>22</v>
      </c>
      <c r="M3" s="15"/>
      <c r="N3" s="12"/>
      <c r="O3" s="52" t="s">
        <v>20</v>
      </c>
      <c r="P3" s="61" t="s">
        <v>21</v>
      </c>
      <c r="Q3" s="14" t="s">
        <v>22</v>
      </c>
      <c r="R3" s="15"/>
      <c r="S3" s="30"/>
      <c r="T3" s="52" t="s">
        <v>20</v>
      </c>
      <c r="U3" s="61" t="s">
        <v>21</v>
      </c>
      <c r="V3" s="14" t="s">
        <v>22</v>
      </c>
    </row>
    <row r="4" spans="1:22" s="27" customFormat="1" ht="18.75" customHeight="1" x14ac:dyDescent="0.3">
      <c r="A4" s="108" t="s">
        <v>666</v>
      </c>
      <c r="B4" s="108" t="s">
        <v>17</v>
      </c>
      <c r="C4" s="108" t="s">
        <v>18</v>
      </c>
      <c r="D4" s="108" t="s">
        <v>667</v>
      </c>
      <c r="E4" s="108" t="s">
        <v>14</v>
      </c>
      <c r="F4" s="108" t="s">
        <v>15</v>
      </c>
      <c r="G4" s="108" t="s">
        <v>16</v>
      </c>
      <c r="H4" s="5"/>
      <c r="I4" s="330" t="s">
        <v>1</v>
      </c>
      <c r="J4" s="294" t="s">
        <v>2</v>
      </c>
      <c r="K4" s="236" t="s">
        <v>3</v>
      </c>
      <c r="L4" s="143" t="s">
        <v>127</v>
      </c>
      <c r="M4" s="28"/>
      <c r="N4" s="331" t="s">
        <v>4</v>
      </c>
      <c r="O4" s="294" t="s">
        <v>2</v>
      </c>
      <c r="P4" s="236" t="s">
        <v>3</v>
      </c>
      <c r="Q4" s="143" t="s">
        <v>87</v>
      </c>
      <c r="R4" s="28"/>
      <c r="S4" s="331" t="s">
        <v>214</v>
      </c>
      <c r="T4" s="294" t="s">
        <v>2</v>
      </c>
      <c r="U4" s="236" t="s">
        <v>3</v>
      </c>
      <c r="V4" s="143" t="s">
        <v>217</v>
      </c>
    </row>
    <row r="5" spans="1:22" s="27" customFormat="1" ht="18.75" customHeight="1" x14ac:dyDescent="0.3">
      <c r="A5" s="108"/>
      <c r="B5" s="108"/>
      <c r="C5" s="108"/>
      <c r="D5" s="108"/>
      <c r="E5" s="108"/>
      <c r="F5" s="108"/>
      <c r="G5" s="108"/>
      <c r="H5" s="5"/>
      <c r="I5" s="309"/>
      <c r="J5" s="202"/>
      <c r="K5" s="237"/>
      <c r="L5" s="282"/>
      <c r="M5" s="28"/>
      <c r="N5" s="311"/>
      <c r="O5" s="202"/>
      <c r="P5" s="237"/>
      <c r="Q5" s="282"/>
      <c r="R5" s="28"/>
      <c r="S5" s="311"/>
      <c r="T5" s="202"/>
      <c r="U5" s="237"/>
      <c r="V5" s="282"/>
    </row>
    <row r="6" spans="1:22" s="27" customFormat="1" ht="18.75" customHeight="1" x14ac:dyDescent="0.3">
      <c r="A6" s="108"/>
      <c r="B6" s="108"/>
      <c r="C6" s="108"/>
      <c r="D6" s="108"/>
      <c r="E6" s="108"/>
      <c r="F6" s="108"/>
      <c r="G6" s="108"/>
      <c r="H6" s="37"/>
      <c r="I6" s="309"/>
      <c r="J6" s="294" t="s">
        <v>2</v>
      </c>
      <c r="K6" s="236" t="s">
        <v>3</v>
      </c>
      <c r="L6" s="143" t="s">
        <v>198</v>
      </c>
      <c r="M6" s="28"/>
      <c r="N6" s="311"/>
      <c r="O6" s="294" t="s">
        <v>2</v>
      </c>
      <c r="P6" s="236" t="s">
        <v>3</v>
      </c>
      <c r="Q6" s="143" t="s">
        <v>35</v>
      </c>
      <c r="R6" s="28"/>
      <c r="S6" s="311"/>
      <c r="T6" s="294" t="s">
        <v>2</v>
      </c>
      <c r="U6" s="236" t="s">
        <v>3</v>
      </c>
      <c r="V6" s="126" t="s">
        <v>90</v>
      </c>
    </row>
    <row r="7" spans="1:22" s="27" customFormat="1" ht="18.75" customHeight="1" x14ac:dyDescent="0.3">
      <c r="A7" s="86">
        <f>G2-WEEKDAY(G2)+1</f>
        <v>43828</v>
      </c>
      <c r="B7" s="86">
        <f>A7+1</f>
        <v>43829</v>
      </c>
      <c r="C7" s="86">
        <f t="shared" ref="C7:G7" si="0">B7+1</f>
        <v>43830</v>
      </c>
      <c r="D7" s="86">
        <f t="shared" si="0"/>
        <v>43831</v>
      </c>
      <c r="E7" s="86">
        <f t="shared" si="0"/>
        <v>43832</v>
      </c>
      <c r="F7" s="86">
        <f t="shared" si="0"/>
        <v>43833</v>
      </c>
      <c r="G7" s="86">
        <f t="shared" si="0"/>
        <v>43834</v>
      </c>
      <c r="H7" s="37"/>
      <c r="I7" s="309"/>
      <c r="J7" s="202"/>
      <c r="K7" s="237"/>
      <c r="L7" s="282"/>
      <c r="M7" s="28"/>
      <c r="N7" s="311"/>
      <c r="O7" s="202"/>
      <c r="P7" s="237"/>
      <c r="Q7" s="282"/>
      <c r="R7" s="28"/>
      <c r="S7" s="311"/>
      <c r="T7" s="202"/>
      <c r="U7" s="237"/>
      <c r="V7" s="126"/>
    </row>
    <row r="8" spans="1:22" s="27" customFormat="1" ht="18.75" customHeight="1" x14ac:dyDescent="0.3">
      <c r="A8" s="86"/>
      <c r="B8" s="87"/>
      <c r="C8" s="87"/>
      <c r="D8" s="87"/>
      <c r="E8" s="87"/>
      <c r="F8" s="87"/>
      <c r="G8" s="87"/>
      <c r="H8" s="23"/>
      <c r="I8" s="309"/>
      <c r="J8" s="294" t="s">
        <v>2</v>
      </c>
      <c r="K8" s="236" t="s">
        <v>3</v>
      </c>
      <c r="L8" s="143" t="s">
        <v>199</v>
      </c>
      <c r="M8" s="28"/>
      <c r="N8" s="311"/>
      <c r="O8" s="294" t="s">
        <v>2</v>
      </c>
      <c r="P8" s="236" t="s">
        <v>3</v>
      </c>
      <c r="Q8" s="143" t="s">
        <v>210</v>
      </c>
      <c r="R8" s="28"/>
      <c r="S8" s="311"/>
      <c r="T8" s="294" t="s">
        <v>2</v>
      </c>
      <c r="U8" s="236" t="s">
        <v>3</v>
      </c>
      <c r="V8" s="192" t="s">
        <v>470</v>
      </c>
    </row>
    <row r="9" spans="1:22" s="27" customFormat="1" ht="18.75" customHeight="1" x14ac:dyDescent="0.3">
      <c r="A9" s="86"/>
      <c r="B9" s="87"/>
      <c r="C9" s="87"/>
      <c r="D9" s="87"/>
      <c r="E9" s="87"/>
      <c r="F9" s="87"/>
      <c r="G9" s="87"/>
      <c r="H9" s="23"/>
      <c r="I9" s="309"/>
      <c r="J9" s="202"/>
      <c r="K9" s="237"/>
      <c r="L9" s="282"/>
      <c r="M9" s="28"/>
      <c r="N9" s="311"/>
      <c r="O9" s="202"/>
      <c r="P9" s="237"/>
      <c r="Q9" s="282"/>
      <c r="R9" s="28"/>
      <c r="S9" s="311"/>
      <c r="T9" s="202"/>
      <c r="U9" s="237"/>
      <c r="V9" s="193"/>
    </row>
    <row r="10" spans="1:22" s="27" customFormat="1" ht="18.75" customHeight="1" x14ac:dyDescent="0.3">
      <c r="A10" s="86">
        <f>G7+1</f>
        <v>43835</v>
      </c>
      <c r="B10" s="86">
        <f>A10+1</f>
        <v>43836</v>
      </c>
      <c r="C10" s="86">
        <f t="shared" ref="C10:G10" si="1">B10+1</f>
        <v>43837</v>
      </c>
      <c r="D10" s="86">
        <f t="shared" si="1"/>
        <v>43838</v>
      </c>
      <c r="E10" s="86">
        <f t="shared" si="1"/>
        <v>43839</v>
      </c>
      <c r="F10" s="86">
        <f t="shared" si="1"/>
        <v>43840</v>
      </c>
      <c r="G10" s="86">
        <f t="shared" si="1"/>
        <v>43841</v>
      </c>
      <c r="H10" s="23"/>
      <c r="I10" s="309"/>
      <c r="J10" s="294" t="s">
        <v>2</v>
      </c>
      <c r="K10" s="236" t="s">
        <v>3</v>
      </c>
      <c r="L10" s="143" t="s">
        <v>200</v>
      </c>
      <c r="M10" s="28"/>
      <c r="N10" s="311"/>
      <c r="O10" s="294" t="s">
        <v>2</v>
      </c>
      <c r="P10" s="236" t="s">
        <v>3</v>
      </c>
      <c r="Q10" s="126" t="s">
        <v>578</v>
      </c>
      <c r="R10" s="28"/>
      <c r="S10" s="311"/>
      <c r="T10" s="294" t="s">
        <v>2</v>
      </c>
      <c r="U10" s="236" t="s">
        <v>3</v>
      </c>
      <c r="V10" s="194" t="s">
        <v>345</v>
      </c>
    </row>
    <row r="11" spans="1:22" s="27" customFormat="1" ht="18.75" customHeight="1" x14ac:dyDescent="0.3">
      <c r="A11" s="87"/>
      <c r="B11" s="87"/>
      <c r="C11" s="87"/>
      <c r="D11" s="87"/>
      <c r="E11" s="87"/>
      <c r="F11" s="87"/>
      <c r="G11" s="87"/>
      <c r="H11" s="23"/>
      <c r="I11" s="309"/>
      <c r="J11" s="202"/>
      <c r="K11" s="237"/>
      <c r="L11" s="282"/>
      <c r="M11" s="28"/>
      <c r="N11" s="311"/>
      <c r="O11" s="202"/>
      <c r="P11" s="237"/>
      <c r="Q11" s="126"/>
      <c r="R11" s="28"/>
      <c r="S11" s="311"/>
      <c r="T11" s="202"/>
      <c r="U11" s="237"/>
      <c r="V11" s="163"/>
    </row>
    <row r="12" spans="1:22" s="27" customFormat="1" ht="18.75" customHeight="1" x14ac:dyDescent="0.3">
      <c r="A12" s="87"/>
      <c r="B12" s="87"/>
      <c r="C12" s="87"/>
      <c r="D12" s="87"/>
      <c r="E12" s="87"/>
      <c r="F12" s="87"/>
      <c r="G12" s="87"/>
      <c r="H12" s="23"/>
      <c r="I12" s="309"/>
      <c r="J12" s="294" t="s">
        <v>2</v>
      </c>
      <c r="K12" s="236" t="s">
        <v>3</v>
      </c>
      <c r="L12" s="143" t="s">
        <v>387</v>
      </c>
      <c r="M12" s="28"/>
      <c r="N12" s="311"/>
      <c r="O12" s="294" t="s">
        <v>2</v>
      </c>
      <c r="P12" s="236" t="s">
        <v>3</v>
      </c>
      <c r="Q12" s="143" t="s">
        <v>508</v>
      </c>
      <c r="R12" s="28"/>
      <c r="S12" s="311"/>
      <c r="T12" s="294" t="s">
        <v>2</v>
      </c>
      <c r="U12" s="236" t="s">
        <v>3</v>
      </c>
      <c r="V12" s="213" t="s">
        <v>471</v>
      </c>
    </row>
    <row r="13" spans="1:22" s="27" customFormat="1" ht="18.75" customHeight="1" x14ac:dyDescent="0.3">
      <c r="A13" s="86">
        <f t="shared" ref="A13" si="2">G10+1</f>
        <v>43842</v>
      </c>
      <c r="B13" s="86">
        <f t="shared" ref="B13:G13" si="3">A13+1</f>
        <v>43843</v>
      </c>
      <c r="C13" s="86">
        <f t="shared" si="3"/>
        <v>43844</v>
      </c>
      <c r="D13" s="86">
        <f t="shared" si="3"/>
        <v>43845</v>
      </c>
      <c r="E13" s="86">
        <f t="shared" si="3"/>
        <v>43846</v>
      </c>
      <c r="F13" s="86">
        <f t="shared" si="3"/>
        <v>43847</v>
      </c>
      <c r="G13" s="86">
        <f t="shared" si="3"/>
        <v>43848</v>
      </c>
      <c r="H13" s="23"/>
      <c r="I13" s="309"/>
      <c r="J13" s="202"/>
      <c r="K13" s="237"/>
      <c r="L13" s="282"/>
      <c r="M13" s="28"/>
      <c r="N13" s="311"/>
      <c r="O13" s="202"/>
      <c r="P13" s="237"/>
      <c r="Q13" s="282"/>
      <c r="R13" s="28"/>
      <c r="S13" s="311"/>
      <c r="T13" s="202"/>
      <c r="U13" s="237"/>
      <c r="V13" s="214"/>
    </row>
    <row r="14" spans="1:22" s="27" customFormat="1" ht="18.75" customHeight="1" x14ac:dyDescent="0.3">
      <c r="A14" s="87"/>
      <c r="B14" s="87"/>
      <c r="C14" s="87"/>
      <c r="D14" s="87"/>
      <c r="E14" s="87"/>
      <c r="F14" s="87"/>
      <c r="G14" s="87"/>
      <c r="H14" s="23"/>
      <c r="I14" s="309"/>
      <c r="J14" s="294" t="s">
        <v>2</v>
      </c>
      <c r="K14" s="236" t="s">
        <v>3</v>
      </c>
      <c r="L14" s="143" t="s">
        <v>201</v>
      </c>
      <c r="M14" s="28"/>
      <c r="N14" s="311"/>
      <c r="O14" s="294" t="s">
        <v>2</v>
      </c>
      <c r="P14" s="236" t="s">
        <v>3</v>
      </c>
      <c r="Q14" s="143" t="s">
        <v>211</v>
      </c>
      <c r="R14" s="28"/>
      <c r="S14" s="311"/>
      <c r="T14" s="294" t="s">
        <v>2</v>
      </c>
      <c r="U14" s="236" t="s">
        <v>3</v>
      </c>
      <c r="V14" s="143"/>
    </row>
    <row r="15" spans="1:22" s="27" customFormat="1" ht="18.75" customHeight="1" x14ac:dyDescent="0.3">
      <c r="A15" s="87"/>
      <c r="B15" s="87"/>
      <c r="C15" s="87"/>
      <c r="D15" s="87"/>
      <c r="E15" s="87"/>
      <c r="F15" s="87"/>
      <c r="G15" s="87"/>
      <c r="H15" s="23"/>
      <c r="I15" s="309"/>
      <c r="J15" s="202"/>
      <c r="K15" s="237"/>
      <c r="L15" s="282"/>
      <c r="M15" s="28"/>
      <c r="N15" s="311"/>
      <c r="O15" s="202"/>
      <c r="P15" s="237"/>
      <c r="Q15" s="282"/>
      <c r="R15" s="28"/>
      <c r="S15" s="321"/>
      <c r="T15" s="224"/>
      <c r="U15" s="308"/>
      <c r="V15" s="313"/>
    </row>
    <row r="16" spans="1:22" s="27" customFormat="1" ht="18.75" customHeight="1" x14ac:dyDescent="0.3">
      <c r="A16" s="86">
        <f t="shared" ref="A16" si="4">G13+1</f>
        <v>43849</v>
      </c>
      <c r="B16" s="86">
        <f t="shared" ref="B16:G16" si="5">A16+1</f>
        <v>43850</v>
      </c>
      <c r="C16" s="86">
        <f t="shared" si="5"/>
        <v>43851</v>
      </c>
      <c r="D16" s="86">
        <f t="shared" si="5"/>
        <v>43852</v>
      </c>
      <c r="E16" s="86">
        <f t="shared" si="5"/>
        <v>43853</v>
      </c>
      <c r="F16" s="86">
        <f t="shared" si="5"/>
        <v>43854</v>
      </c>
      <c r="G16" s="86">
        <f t="shared" si="5"/>
        <v>43855</v>
      </c>
      <c r="H16" s="23"/>
      <c r="I16" s="309"/>
      <c r="J16" s="294" t="s">
        <v>2</v>
      </c>
      <c r="K16" s="236" t="s">
        <v>3</v>
      </c>
      <c r="L16" s="114" t="s">
        <v>204</v>
      </c>
      <c r="M16" s="28"/>
      <c r="N16" s="311"/>
      <c r="O16" s="294" t="s">
        <v>2</v>
      </c>
      <c r="P16" s="236" t="s">
        <v>3</v>
      </c>
      <c r="Q16" s="143" t="s">
        <v>212</v>
      </c>
      <c r="R16" s="28"/>
      <c r="S16" s="320" t="s">
        <v>5</v>
      </c>
      <c r="T16" s="233" t="s">
        <v>642</v>
      </c>
      <c r="U16" s="323" t="s">
        <v>3</v>
      </c>
      <c r="V16" s="258" t="s">
        <v>564</v>
      </c>
    </row>
    <row r="17" spans="1:22" s="27" customFormat="1" ht="18.75" customHeight="1" x14ac:dyDescent="0.3">
      <c r="A17" s="87"/>
      <c r="B17" s="87"/>
      <c r="C17" s="87"/>
      <c r="D17" s="87"/>
      <c r="E17" s="87"/>
      <c r="F17" s="87"/>
      <c r="G17" s="87"/>
      <c r="H17" s="23"/>
      <c r="I17" s="309"/>
      <c r="J17" s="202"/>
      <c r="K17" s="237"/>
      <c r="L17" s="115"/>
      <c r="M17" s="28"/>
      <c r="N17" s="311"/>
      <c r="O17" s="202"/>
      <c r="P17" s="237"/>
      <c r="Q17" s="282"/>
      <c r="R17" s="28"/>
      <c r="S17" s="311"/>
      <c r="T17" s="230"/>
      <c r="U17" s="237"/>
      <c r="V17" s="282"/>
    </row>
    <row r="18" spans="1:22" ht="18.75" customHeight="1" x14ac:dyDescent="0.3">
      <c r="A18" s="87"/>
      <c r="B18" s="87"/>
      <c r="C18" s="87"/>
      <c r="D18" s="87"/>
      <c r="E18" s="87"/>
      <c r="F18" s="87"/>
      <c r="G18" s="87"/>
      <c r="H18" s="75"/>
      <c r="I18" s="309"/>
      <c r="J18" s="294" t="s">
        <v>2</v>
      </c>
      <c r="K18" s="236" t="s">
        <v>3</v>
      </c>
      <c r="L18" s="114" t="s">
        <v>202</v>
      </c>
      <c r="M18" s="28"/>
      <c r="N18" s="311"/>
      <c r="O18" s="294" t="s">
        <v>2</v>
      </c>
      <c r="P18" s="236" t="s">
        <v>3</v>
      </c>
      <c r="Q18" s="143" t="s">
        <v>213</v>
      </c>
      <c r="R18" s="28"/>
      <c r="S18" s="311"/>
      <c r="T18" s="229" t="s">
        <v>643</v>
      </c>
      <c r="U18" s="236" t="s">
        <v>3</v>
      </c>
      <c r="V18" s="143" t="s">
        <v>565</v>
      </c>
    </row>
    <row r="19" spans="1:22" ht="18.75" customHeight="1" x14ac:dyDescent="0.3">
      <c r="A19" s="86">
        <f t="shared" ref="A19" si="6">G16+1</f>
        <v>43856</v>
      </c>
      <c r="B19" s="86">
        <f t="shared" ref="B19:G19" si="7">A19+1</f>
        <v>43857</v>
      </c>
      <c r="C19" s="86">
        <f t="shared" si="7"/>
        <v>43858</v>
      </c>
      <c r="D19" s="86">
        <f t="shared" si="7"/>
        <v>43859</v>
      </c>
      <c r="E19" s="86">
        <f t="shared" si="7"/>
        <v>43860</v>
      </c>
      <c r="F19" s="86">
        <f t="shared" si="7"/>
        <v>43861</v>
      </c>
      <c r="G19" s="86">
        <f t="shared" si="7"/>
        <v>43862</v>
      </c>
      <c r="H19" s="75"/>
      <c r="I19" s="309"/>
      <c r="J19" s="202"/>
      <c r="K19" s="237"/>
      <c r="L19" s="115"/>
      <c r="M19" s="28"/>
      <c r="N19" s="311"/>
      <c r="O19" s="202"/>
      <c r="P19" s="237"/>
      <c r="Q19" s="282"/>
      <c r="R19" s="28"/>
      <c r="S19" s="311"/>
      <c r="T19" s="230"/>
      <c r="U19" s="237"/>
      <c r="V19" s="282"/>
    </row>
    <row r="20" spans="1:22" ht="18.75" customHeight="1" x14ac:dyDescent="0.3">
      <c r="A20" s="87"/>
      <c r="B20" s="87"/>
      <c r="C20" s="87"/>
      <c r="D20" s="87"/>
      <c r="E20" s="87"/>
      <c r="F20" s="87"/>
      <c r="G20" s="87"/>
      <c r="H20" s="75"/>
      <c r="I20" s="309"/>
      <c r="J20" s="294" t="s">
        <v>2</v>
      </c>
      <c r="K20" s="236" t="s">
        <v>3</v>
      </c>
      <c r="L20" s="114" t="s">
        <v>203</v>
      </c>
      <c r="M20" s="28"/>
      <c r="N20" s="311"/>
      <c r="O20" s="110" t="s">
        <v>407</v>
      </c>
      <c r="P20" s="111" t="s">
        <v>3</v>
      </c>
      <c r="Q20" s="126" t="s">
        <v>596</v>
      </c>
      <c r="R20" s="28"/>
      <c r="S20" s="311"/>
      <c r="T20" s="294" t="s">
        <v>2</v>
      </c>
      <c r="U20" s="236" t="s">
        <v>3</v>
      </c>
      <c r="V20" s="143"/>
    </row>
    <row r="21" spans="1:22" ht="18.75" customHeight="1" x14ac:dyDescent="0.3">
      <c r="A21" s="99"/>
      <c r="B21" s="99"/>
      <c r="C21" s="99"/>
      <c r="D21" s="99"/>
      <c r="E21" s="99"/>
      <c r="F21" s="99"/>
      <c r="G21" s="99"/>
      <c r="H21" s="75"/>
      <c r="I21" s="309"/>
      <c r="J21" s="202"/>
      <c r="K21" s="237"/>
      <c r="L21" s="115"/>
      <c r="M21" s="28"/>
      <c r="N21" s="311"/>
      <c r="O21" s="110"/>
      <c r="P21" s="111"/>
      <c r="Q21" s="126"/>
      <c r="R21" s="28"/>
      <c r="S21" s="311"/>
      <c r="T21" s="202"/>
      <c r="U21" s="237"/>
      <c r="V21" s="282"/>
    </row>
    <row r="22" spans="1:22" ht="18.75" customHeight="1" x14ac:dyDescent="0.3">
      <c r="A22" s="103">
        <f t="shared" ref="A22" si="8">G19+1</f>
        <v>43863</v>
      </c>
      <c r="B22" s="103">
        <f t="shared" ref="B22:G22" si="9">A22+1</f>
        <v>43864</v>
      </c>
      <c r="C22" s="103">
        <f t="shared" si="9"/>
        <v>43865</v>
      </c>
      <c r="D22" s="103">
        <f t="shared" si="9"/>
        <v>43866</v>
      </c>
      <c r="E22" s="103">
        <f t="shared" si="9"/>
        <v>43867</v>
      </c>
      <c r="F22" s="103">
        <f t="shared" si="9"/>
        <v>43868</v>
      </c>
      <c r="G22" s="103">
        <f t="shared" si="9"/>
        <v>43869</v>
      </c>
      <c r="H22" s="75"/>
      <c r="I22" s="309"/>
      <c r="J22" s="294" t="s">
        <v>2</v>
      </c>
      <c r="K22" s="236" t="s">
        <v>3</v>
      </c>
      <c r="L22" s="143" t="s">
        <v>419</v>
      </c>
      <c r="M22" s="28"/>
      <c r="N22" s="311"/>
      <c r="O22" s="110" t="s">
        <v>407</v>
      </c>
      <c r="P22" s="236" t="s">
        <v>3</v>
      </c>
      <c r="Q22" s="126" t="s">
        <v>597</v>
      </c>
      <c r="R22" s="28"/>
      <c r="S22" s="311"/>
      <c r="T22" s="294" t="s">
        <v>2</v>
      </c>
      <c r="U22" s="236" t="s">
        <v>3</v>
      </c>
      <c r="V22" s="143"/>
    </row>
    <row r="23" spans="1:22" ht="18.75" customHeight="1" x14ac:dyDescent="0.3">
      <c r="A23" s="93"/>
      <c r="B23" s="93"/>
      <c r="C23" s="93"/>
      <c r="D23" s="93"/>
      <c r="E23" s="93"/>
      <c r="F23" s="93"/>
      <c r="G23" s="93"/>
      <c r="H23" s="75"/>
      <c r="I23" s="309"/>
      <c r="J23" s="202"/>
      <c r="K23" s="237"/>
      <c r="L23" s="282"/>
      <c r="M23" s="28"/>
      <c r="N23" s="311"/>
      <c r="O23" s="110"/>
      <c r="P23" s="237"/>
      <c r="Q23" s="126"/>
      <c r="R23" s="28"/>
      <c r="S23" s="311"/>
      <c r="T23" s="202"/>
      <c r="U23" s="237"/>
      <c r="V23" s="282"/>
    </row>
    <row r="24" spans="1:22" ht="18.75" customHeight="1" x14ac:dyDescent="0.3">
      <c r="A24" s="93"/>
      <c r="B24" s="93"/>
      <c r="C24" s="93"/>
      <c r="D24" s="93"/>
      <c r="E24" s="93"/>
      <c r="F24" s="93"/>
      <c r="G24" s="93"/>
      <c r="H24" s="75"/>
      <c r="I24" s="309"/>
      <c r="J24" s="201" t="s">
        <v>483</v>
      </c>
      <c r="K24" s="236" t="s">
        <v>3</v>
      </c>
      <c r="L24" s="143" t="s">
        <v>482</v>
      </c>
      <c r="M24" s="28"/>
      <c r="N24" s="311"/>
      <c r="O24" s="294" t="s">
        <v>2</v>
      </c>
      <c r="P24" s="236" t="s">
        <v>3</v>
      </c>
      <c r="Q24" s="314"/>
      <c r="R24" s="28"/>
      <c r="S24" s="311"/>
      <c r="T24" s="294" t="s">
        <v>2</v>
      </c>
      <c r="U24" s="236" t="s">
        <v>3</v>
      </c>
      <c r="V24" s="143"/>
    </row>
    <row r="25" spans="1:22" ht="18.75" customHeight="1" x14ac:dyDescent="0.3">
      <c r="A25" s="23"/>
      <c r="B25" s="23"/>
      <c r="C25" s="23"/>
      <c r="D25" s="23"/>
      <c r="E25" s="23"/>
      <c r="F25" s="23"/>
      <c r="G25" s="23"/>
      <c r="H25" s="75"/>
      <c r="I25" s="309"/>
      <c r="J25" s="202"/>
      <c r="K25" s="237"/>
      <c r="L25" s="282"/>
      <c r="M25" s="28"/>
      <c r="N25" s="311"/>
      <c r="O25" s="202"/>
      <c r="P25" s="237"/>
      <c r="Q25" s="316"/>
      <c r="R25" s="28"/>
      <c r="S25" s="311"/>
      <c r="T25" s="202"/>
      <c r="U25" s="237"/>
      <c r="V25" s="282"/>
    </row>
    <row r="26" spans="1:22" ht="18.75" customHeight="1" x14ac:dyDescent="0.3">
      <c r="A26" s="87" t="s">
        <v>663</v>
      </c>
      <c r="B26" s="87"/>
      <c r="C26" s="87"/>
      <c r="D26" s="87"/>
      <c r="E26" s="87"/>
      <c r="F26" s="87"/>
      <c r="G26" s="87"/>
      <c r="H26" s="75"/>
      <c r="I26" s="309"/>
      <c r="J26" s="294" t="s">
        <v>2</v>
      </c>
      <c r="K26" s="236" t="s">
        <v>3</v>
      </c>
      <c r="L26" s="143" t="s">
        <v>600</v>
      </c>
      <c r="M26" s="28"/>
      <c r="N26" s="311"/>
      <c r="O26" s="294" t="s">
        <v>2</v>
      </c>
      <c r="P26" s="236" t="s">
        <v>3</v>
      </c>
      <c r="Q26" s="314"/>
      <c r="R26" s="28"/>
      <c r="S26" s="311"/>
      <c r="T26" s="294" t="s">
        <v>2</v>
      </c>
      <c r="U26" s="236" t="s">
        <v>3</v>
      </c>
      <c r="V26" s="143"/>
    </row>
    <row r="27" spans="1:22" ht="18.75" customHeight="1" x14ac:dyDescent="0.3">
      <c r="A27" s="87"/>
      <c r="B27" s="87"/>
      <c r="C27" s="87"/>
      <c r="D27" s="87"/>
      <c r="E27" s="87"/>
      <c r="F27" s="87"/>
      <c r="G27" s="87"/>
      <c r="H27" s="75"/>
      <c r="I27" s="309"/>
      <c r="J27" s="202"/>
      <c r="K27" s="237"/>
      <c r="L27" s="144"/>
      <c r="M27" s="28"/>
      <c r="N27" s="311"/>
      <c r="O27" s="202"/>
      <c r="P27" s="237"/>
      <c r="Q27" s="316"/>
      <c r="R27" s="28"/>
      <c r="S27" s="321"/>
      <c r="T27" s="224"/>
      <c r="U27" s="308"/>
      <c r="V27" s="313"/>
    </row>
    <row r="28" spans="1:22" ht="18.75" customHeight="1" x14ac:dyDescent="0.3">
      <c r="A28" s="87"/>
      <c r="B28" s="87"/>
      <c r="C28" s="87"/>
      <c r="D28" s="87"/>
      <c r="E28" s="87"/>
      <c r="F28" s="87"/>
      <c r="G28" s="87"/>
      <c r="H28" s="75"/>
      <c r="I28" s="309"/>
      <c r="J28" s="294" t="s">
        <v>2</v>
      </c>
      <c r="K28" s="236" t="s">
        <v>3</v>
      </c>
      <c r="L28" s="143" t="s">
        <v>654</v>
      </c>
      <c r="M28" s="28"/>
      <c r="N28" s="311"/>
      <c r="O28" s="294" t="s">
        <v>2</v>
      </c>
      <c r="P28" s="236" t="s">
        <v>3</v>
      </c>
      <c r="Q28" s="314"/>
      <c r="R28" s="28"/>
      <c r="S28" s="320" t="s">
        <v>6</v>
      </c>
      <c r="T28" s="326" t="s">
        <v>2</v>
      </c>
      <c r="U28" s="323" t="s">
        <v>3</v>
      </c>
      <c r="V28" s="258"/>
    </row>
    <row r="29" spans="1:22" ht="18.75" customHeight="1" x14ac:dyDescent="0.3">
      <c r="A29" s="77">
        <f>DATE(A2,D2,1)</f>
        <v>43831</v>
      </c>
      <c r="B29" s="85">
        <f>A29</f>
        <v>43831</v>
      </c>
      <c r="C29" s="173" t="s">
        <v>694</v>
      </c>
      <c r="D29" s="174"/>
      <c r="E29" s="174"/>
      <c r="F29" s="174"/>
      <c r="G29" s="175"/>
      <c r="H29" s="75"/>
      <c r="I29" s="309"/>
      <c r="J29" s="202"/>
      <c r="K29" s="237"/>
      <c r="L29" s="282"/>
      <c r="M29" s="28"/>
      <c r="N29" s="311"/>
      <c r="O29" s="202"/>
      <c r="P29" s="237"/>
      <c r="Q29" s="316"/>
      <c r="R29" s="28"/>
      <c r="S29" s="311"/>
      <c r="T29" s="202"/>
      <c r="U29" s="237"/>
      <c r="V29" s="282"/>
    </row>
    <row r="30" spans="1:22" ht="18.75" customHeight="1" x14ac:dyDescent="0.3">
      <c r="A30" s="77"/>
      <c r="B30" s="85"/>
      <c r="C30" s="176"/>
      <c r="D30" s="177"/>
      <c r="E30" s="177"/>
      <c r="F30" s="177"/>
      <c r="G30" s="178"/>
      <c r="H30" s="75"/>
      <c r="I30" s="309"/>
      <c r="J30" s="294" t="s">
        <v>2</v>
      </c>
      <c r="K30" s="236" t="s">
        <v>3</v>
      </c>
      <c r="L30" s="143"/>
      <c r="M30" s="28"/>
      <c r="N30" s="311"/>
      <c r="O30" s="294" t="s">
        <v>2</v>
      </c>
      <c r="P30" s="236" t="s">
        <v>3</v>
      </c>
      <c r="Q30" s="314"/>
      <c r="R30" s="28"/>
      <c r="S30" s="311"/>
      <c r="T30" s="294" t="s">
        <v>2</v>
      </c>
      <c r="U30" s="236" t="s">
        <v>3</v>
      </c>
      <c r="V30" s="143"/>
    </row>
    <row r="31" spans="1:22" ht="18.75" customHeight="1" x14ac:dyDescent="0.3">
      <c r="A31" s="77"/>
      <c r="B31" s="85"/>
      <c r="C31" s="179"/>
      <c r="D31" s="180"/>
      <c r="E31" s="180"/>
      <c r="F31" s="180"/>
      <c r="G31" s="181"/>
      <c r="H31" s="75"/>
      <c r="I31" s="325"/>
      <c r="J31" s="224"/>
      <c r="K31" s="308"/>
      <c r="L31" s="313"/>
      <c r="M31" s="28"/>
      <c r="N31" s="321"/>
      <c r="O31" s="224"/>
      <c r="P31" s="308"/>
      <c r="Q31" s="315"/>
      <c r="R31" s="28"/>
      <c r="S31" s="311"/>
      <c r="T31" s="202"/>
      <c r="U31" s="237"/>
      <c r="V31" s="282"/>
    </row>
    <row r="32" spans="1:22" ht="18.75" customHeight="1" x14ac:dyDescent="0.3">
      <c r="A32" s="77">
        <f>A29+1</f>
        <v>43832</v>
      </c>
      <c r="B32" s="85">
        <f t="shared" ref="B32" si="10">A32</f>
        <v>43832</v>
      </c>
      <c r="C32" s="173"/>
      <c r="D32" s="174"/>
      <c r="E32" s="174"/>
      <c r="F32" s="174"/>
      <c r="G32" s="175"/>
      <c r="H32" s="75"/>
      <c r="I32" s="324" t="s">
        <v>9</v>
      </c>
      <c r="J32" s="322" t="s">
        <v>498</v>
      </c>
      <c r="K32" s="323" t="s">
        <v>3</v>
      </c>
      <c r="L32" s="258" t="s">
        <v>433</v>
      </c>
      <c r="M32" s="28"/>
      <c r="N32" s="320" t="s">
        <v>10</v>
      </c>
      <c r="O32" s="129" t="s">
        <v>407</v>
      </c>
      <c r="P32" s="130" t="s">
        <v>3</v>
      </c>
      <c r="Q32" s="167" t="s">
        <v>401</v>
      </c>
      <c r="R32" s="28"/>
      <c r="S32" s="311"/>
      <c r="T32" s="294" t="s">
        <v>2</v>
      </c>
      <c r="U32" s="236" t="s">
        <v>3</v>
      </c>
      <c r="V32" s="143"/>
    </row>
    <row r="33" spans="1:22" ht="18.75" customHeight="1" x14ac:dyDescent="0.3">
      <c r="A33" s="77"/>
      <c r="B33" s="85"/>
      <c r="C33" s="176"/>
      <c r="D33" s="177"/>
      <c r="E33" s="177"/>
      <c r="F33" s="177"/>
      <c r="G33" s="178"/>
      <c r="H33" s="75"/>
      <c r="I33" s="309"/>
      <c r="J33" s="202"/>
      <c r="K33" s="237"/>
      <c r="L33" s="282"/>
      <c r="M33" s="28"/>
      <c r="N33" s="311"/>
      <c r="O33" s="110"/>
      <c r="P33" s="111"/>
      <c r="Q33" s="126"/>
      <c r="R33" s="28"/>
      <c r="S33" s="311"/>
      <c r="T33" s="202"/>
      <c r="U33" s="237"/>
      <c r="V33" s="282"/>
    </row>
    <row r="34" spans="1:22" ht="18.75" customHeight="1" x14ac:dyDescent="0.3">
      <c r="A34" s="77"/>
      <c r="B34" s="85"/>
      <c r="C34" s="179"/>
      <c r="D34" s="180"/>
      <c r="E34" s="180"/>
      <c r="F34" s="180"/>
      <c r="G34" s="181"/>
      <c r="H34" s="75"/>
      <c r="I34" s="309"/>
      <c r="J34" s="201" t="s">
        <v>415</v>
      </c>
      <c r="K34" s="236" t="s">
        <v>3</v>
      </c>
      <c r="L34" s="143" t="s">
        <v>614</v>
      </c>
      <c r="M34" s="28"/>
      <c r="N34" s="311"/>
      <c r="O34" s="110" t="s">
        <v>407</v>
      </c>
      <c r="P34" s="111" t="s">
        <v>3</v>
      </c>
      <c r="Q34" s="126" t="s">
        <v>402</v>
      </c>
      <c r="R34" s="28"/>
      <c r="S34" s="311"/>
      <c r="T34" s="294" t="s">
        <v>2</v>
      </c>
      <c r="U34" s="236" t="s">
        <v>3</v>
      </c>
      <c r="V34" s="143"/>
    </row>
    <row r="35" spans="1:22" ht="18.75" customHeight="1" x14ac:dyDescent="0.3">
      <c r="A35" s="77">
        <f t="shared" ref="A35" si="11">A32+1</f>
        <v>43833</v>
      </c>
      <c r="B35" s="85">
        <f t="shared" ref="B35" si="12">A35</f>
        <v>43833</v>
      </c>
      <c r="C35" s="173"/>
      <c r="D35" s="174"/>
      <c r="E35" s="174"/>
      <c r="F35" s="174"/>
      <c r="G35" s="175"/>
      <c r="H35" s="75"/>
      <c r="I35" s="309"/>
      <c r="J35" s="202"/>
      <c r="K35" s="237"/>
      <c r="L35" s="282"/>
      <c r="M35" s="28"/>
      <c r="N35" s="311"/>
      <c r="O35" s="110"/>
      <c r="P35" s="111"/>
      <c r="Q35" s="126"/>
      <c r="R35" s="28"/>
      <c r="S35" s="311"/>
      <c r="T35" s="202"/>
      <c r="U35" s="237"/>
      <c r="V35" s="282"/>
    </row>
    <row r="36" spans="1:22" s="19" customFormat="1" ht="18.75" customHeight="1" x14ac:dyDescent="0.3">
      <c r="A36" s="77"/>
      <c r="B36" s="85"/>
      <c r="C36" s="176"/>
      <c r="D36" s="177"/>
      <c r="E36" s="177"/>
      <c r="F36" s="177"/>
      <c r="G36" s="178"/>
      <c r="H36" s="75"/>
      <c r="I36" s="309"/>
      <c r="J36" s="201" t="s">
        <v>415</v>
      </c>
      <c r="K36" s="236" t="s">
        <v>3</v>
      </c>
      <c r="L36" s="143" t="s">
        <v>379</v>
      </c>
      <c r="M36" s="28"/>
      <c r="N36" s="311"/>
      <c r="O36" s="110" t="s">
        <v>407</v>
      </c>
      <c r="P36" s="111" t="s">
        <v>3</v>
      </c>
      <c r="Q36" s="126" t="s">
        <v>403</v>
      </c>
      <c r="R36" s="28"/>
      <c r="S36" s="311"/>
      <c r="T36" s="294" t="s">
        <v>2</v>
      </c>
      <c r="U36" s="236" t="s">
        <v>3</v>
      </c>
      <c r="V36" s="143"/>
    </row>
    <row r="37" spans="1:22" s="19" customFormat="1" ht="18.75" customHeight="1" x14ac:dyDescent="0.3">
      <c r="A37" s="77"/>
      <c r="B37" s="85"/>
      <c r="C37" s="179"/>
      <c r="D37" s="180"/>
      <c r="E37" s="180"/>
      <c r="F37" s="180"/>
      <c r="G37" s="181"/>
      <c r="H37" s="75"/>
      <c r="I37" s="309"/>
      <c r="J37" s="202"/>
      <c r="K37" s="237"/>
      <c r="L37" s="282"/>
      <c r="M37" s="28"/>
      <c r="N37" s="311"/>
      <c r="O37" s="110"/>
      <c r="P37" s="111"/>
      <c r="Q37" s="126"/>
      <c r="R37" s="28"/>
      <c r="S37" s="321"/>
      <c r="T37" s="224"/>
      <c r="U37" s="308"/>
      <c r="V37" s="313"/>
    </row>
    <row r="38" spans="1:22" ht="18.75" customHeight="1" x14ac:dyDescent="0.3">
      <c r="A38" s="86">
        <f t="shared" ref="A38" si="13">A35+1</f>
        <v>43834</v>
      </c>
      <c r="B38" s="88">
        <f t="shared" ref="B38" si="14">A38</f>
        <v>43834</v>
      </c>
      <c r="C38" s="89"/>
      <c r="D38" s="90"/>
      <c r="E38" s="90"/>
      <c r="F38" s="90"/>
      <c r="G38" s="91"/>
      <c r="H38" s="75"/>
      <c r="I38" s="309"/>
      <c r="J38" s="201" t="s">
        <v>415</v>
      </c>
      <c r="K38" s="236" t="s">
        <v>3</v>
      </c>
      <c r="L38" s="143" t="s">
        <v>378</v>
      </c>
      <c r="M38" s="28"/>
      <c r="N38" s="311"/>
      <c r="O38" s="110" t="s">
        <v>407</v>
      </c>
      <c r="P38" s="111" t="s">
        <v>3</v>
      </c>
      <c r="Q38" s="126" t="s">
        <v>404</v>
      </c>
      <c r="R38" s="28"/>
      <c r="S38" s="320" t="s">
        <v>8</v>
      </c>
      <c r="T38" s="326" t="s">
        <v>2</v>
      </c>
      <c r="U38" s="323" t="s">
        <v>3</v>
      </c>
      <c r="V38" s="317" t="s">
        <v>325</v>
      </c>
    </row>
    <row r="39" spans="1:22" ht="18.75" customHeight="1" x14ac:dyDescent="0.3">
      <c r="A39" s="86"/>
      <c r="B39" s="88"/>
      <c r="C39" s="92"/>
      <c r="D39" s="93"/>
      <c r="E39" s="93"/>
      <c r="F39" s="93"/>
      <c r="G39" s="94"/>
      <c r="H39" s="75"/>
      <c r="I39" s="309"/>
      <c r="J39" s="202"/>
      <c r="K39" s="237"/>
      <c r="L39" s="282"/>
      <c r="M39" s="28"/>
      <c r="N39" s="311"/>
      <c r="O39" s="110"/>
      <c r="P39" s="111"/>
      <c r="Q39" s="126"/>
      <c r="R39" s="28"/>
      <c r="S39" s="311"/>
      <c r="T39" s="202"/>
      <c r="U39" s="237"/>
      <c r="V39" s="115"/>
    </row>
    <row r="40" spans="1:22" ht="18.75" customHeight="1" x14ac:dyDescent="0.3">
      <c r="A40" s="86"/>
      <c r="B40" s="88"/>
      <c r="C40" s="95"/>
      <c r="D40" s="96"/>
      <c r="E40" s="96"/>
      <c r="F40" s="96"/>
      <c r="G40" s="97"/>
      <c r="H40" s="75"/>
      <c r="I40" s="309"/>
      <c r="J40" s="201" t="s">
        <v>415</v>
      </c>
      <c r="K40" s="236" t="s">
        <v>3</v>
      </c>
      <c r="L40" s="143" t="s">
        <v>377</v>
      </c>
      <c r="M40" s="28"/>
      <c r="N40" s="311"/>
      <c r="O40" s="110" t="s">
        <v>407</v>
      </c>
      <c r="P40" s="111" t="s">
        <v>3</v>
      </c>
      <c r="Q40" s="126" t="s">
        <v>405</v>
      </c>
      <c r="R40" s="28"/>
      <c r="S40" s="311"/>
      <c r="T40" s="294" t="s">
        <v>2</v>
      </c>
      <c r="U40" s="236" t="s">
        <v>3</v>
      </c>
      <c r="V40" s="143" t="s">
        <v>616</v>
      </c>
    </row>
    <row r="41" spans="1:22" ht="18.75" customHeight="1" x14ac:dyDescent="0.3">
      <c r="A41" s="86">
        <f t="shared" ref="A41:A71" si="15">A38+1</f>
        <v>43835</v>
      </c>
      <c r="B41" s="88">
        <f t="shared" ref="B41" si="16">A41</f>
        <v>43835</v>
      </c>
      <c r="C41" s="89"/>
      <c r="D41" s="90"/>
      <c r="E41" s="90"/>
      <c r="F41" s="90"/>
      <c r="G41" s="91"/>
      <c r="H41" s="25"/>
      <c r="I41" s="309"/>
      <c r="J41" s="202"/>
      <c r="K41" s="237"/>
      <c r="L41" s="282"/>
      <c r="M41" s="28"/>
      <c r="N41" s="311"/>
      <c r="O41" s="110"/>
      <c r="P41" s="111"/>
      <c r="Q41" s="126"/>
      <c r="R41" s="28"/>
      <c r="S41" s="311"/>
      <c r="T41" s="202"/>
      <c r="U41" s="237"/>
      <c r="V41" s="282"/>
    </row>
    <row r="42" spans="1:22" ht="18.75" customHeight="1" x14ac:dyDescent="0.3">
      <c r="A42" s="86"/>
      <c r="B42" s="88"/>
      <c r="C42" s="92"/>
      <c r="D42" s="93"/>
      <c r="E42" s="93"/>
      <c r="F42" s="93"/>
      <c r="G42" s="94"/>
      <c r="H42" s="25"/>
      <c r="I42" s="309"/>
      <c r="J42" s="201" t="s">
        <v>415</v>
      </c>
      <c r="K42" s="236" t="s">
        <v>3</v>
      </c>
      <c r="L42" s="143" t="s">
        <v>376</v>
      </c>
      <c r="M42" s="28"/>
      <c r="N42" s="311"/>
      <c r="O42" s="110" t="s">
        <v>407</v>
      </c>
      <c r="P42" s="111" t="s">
        <v>3</v>
      </c>
      <c r="Q42" s="126" t="s">
        <v>406</v>
      </c>
      <c r="R42" s="28"/>
      <c r="S42" s="311"/>
      <c r="T42" s="294" t="s">
        <v>2</v>
      </c>
      <c r="U42" s="236" t="s">
        <v>3</v>
      </c>
      <c r="V42" s="143"/>
    </row>
    <row r="43" spans="1:22" ht="18.75" customHeight="1" x14ac:dyDescent="0.3">
      <c r="A43" s="86"/>
      <c r="B43" s="88"/>
      <c r="C43" s="95"/>
      <c r="D43" s="96"/>
      <c r="E43" s="96"/>
      <c r="F43" s="96"/>
      <c r="G43" s="97"/>
      <c r="H43" s="75"/>
      <c r="I43" s="309"/>
      <c r="J43" s="202"/>
      <c r="K43" s="237"/>
      <c r="L43" s="282"/>
      <c r="M43" s="28"/>
      <c r="N43" s="311"/>
      <c r="O43" s="110"/>
      <c r="P43" s="111"/>
      <c r="Q43" s="126"/>
      <c r="R43" s="28"/>
      <c r="S43" s="311"/>
      <c r="T43" s="202"/>
      <c r="U43" s="237"/>
      <c r="V43" s="282"/>
    </row>
    <row r="44" spans="1:22" ht="18.75" customHeight="1" x14ac:dyDescent="0.3">
      <c r="A44" s="86">
        <f t="shared" si="15"/>
        <v>43836</v>
      </c>
      <c r="B44" s="88">
        <f t="shared" ref="B44" si="17">A44</f>
        <v>43836</v>
      </c>
      <c r="C44" s="89" t="s">
        <v>704</v>
      </c>
      <c r="D44" s="90"/>
      <c r="E44" s="90"/>
      <c r="F44" s="90"/>
      <c r="G44" s="91"/>
      <c r="H44" s="75"/>
      <c r="I44" s="309"/>
      <c r="J44" s="201" t="s">
        <v>415</v>
      </c>
      <c r="K44" s="236" t="s">
        <v>3</v>
      </c>
      <c r="L44" s="143" t="s">
        <v>412</v>
      </c>
      <c r="M44" s="28"/>
      <c r="N44" s="311"/>
      <c r="O44" s="294" t="s">
        <v>2</v>
      </c>
      <c r="P44" s="236" t="s">
        <v>3</v>
      </c>
      <c r="Q44" s="314"/>
      <c r="R44" s="28"/>
      <c r="S44" s="311"/>
      <c r="T44" s="294" t="s">
        <v>2</v>
      </c>
      <c r="U44" s="236" t="s">
        <v>3</v>
      </c>
      <c r="V44" s="114"/>
    </row>
    <row r="45" spans="1:22" ht="18.75" customHeight="1" x14ac:dyDescent="0.3">
      <c r="A45" s="86"/>
      <c r="B45" s="88"/>
      <c r="C45" s="92"/>
      <c r="D45" s="93"/>
      <c r="E45" s="93"/>
      <c r="F45" s="93"/>
      <c r="G45" s="94"/>
      <c r="H45" s="25"/>
      <c r="I45" s="309"/>
      <c r="J45" s="202"/>
      <c r="K45" s="237"/>
      <c r="L45" s="282"/>
      <c r="M45" s="28"/>
      <c r="N45" s="311"/>
      <c r="O45" s="202"/>
      <c r="P45" s="237"/>
      <c r="Q45" s="316"/>
      <c r="R45" s="28"/>
      <c r="S45" s="311"/>
      <c r="T45" s="202"/>
      <c r="U45" s="237"/>
      <c r="V45" s="115"/>
    </row>
    <row r="46" spans="1:22" ht="18.75" customHeight="1" x14ac:dyDescent="0.3">
      <c r="A46" s="86"/>
      <c r="B46" s="88"/>
      <c r="C46" s="95"/>
      <c r="D46" s="96"/>
      <c r="E46" s="96"/>
      <c r="F46" s="96"/>
      <c r="G46" s="97"/>
      <c r="H46" s="25"/>
      <c r="I46" s="309"/>
      <c r="J46" s="294" t="s">
        <v>2</v>
      </c>
      <c r="K46" s="236" t="s">
        <v>3</v>
      </c>
      <c r="L46" s="143" t="s">
        <v>375</v>
      </c>
      <c r="M46" s="28"/>
      <c r="N46" s="311"/>
      <c r="O46" s="294" t="s">
        <v>2</v>
      </c>
      <c r="P46" s="236" t="s">
        <v>3</v>
      </c>
      <c r="Q46" s="314"/>
      <c r="R46" s="28"/>
      <c r="S46" s="311"/>
      <c r="T46" s="294" t="s">
        <v>2</v>
      </c>
      <c r="U46" s="236" t="s">
        <v>3</v>
      </c>
      <c r="V46" s="114"/>
    </row>
    <row r="47" spans="1:22" ht="18.75" customHeight="1" x14ac:dyDescent="0.3">
      <c r="A47" s="86">
        <f t="shared" si="15"/>
        <v>43837</v>
      </c>
      <c r="B47" s="88">
        <f t="shared" ref="B47" si="18">A47</f>
        <v>43837</v>
      </c>
      <c r="C47" s="89"/>
      <c r="D47" s="90"/>
      <c r="E47" s="90"/>
      <c r="F47" s="90"/>
      <c r="G47" s="91"/>
      <c r="H47" s="25"/>
      <c r="I47" s="309"/>
      <c r="J47" s="202"/>
      <c r="K47" s="237"/>
      <c r="L47" s="282"/>
      <c r="M47" s="28"/>
      <c r="N47" s="311"/>
      <c r="O47" s="202"/>
      <c r="P47" s="237"/>
      <c r="Q47" s="316"/>
      <c r="R47" s="28"/>
      <c r="S47" s="311"/>
      <c r="T47" s="202"/>
      <c r="U47" s="237"/>
      <c r="V47" s="115"/>
    </row>
    <row r="48" spans="1:22" ht="18.75" customHeight="1" x14ac:dyDescent="0.3">
      <c r="A48" s="86"/>
      <c r="B48" s="88"/>
      <c r="C48" s="92"/>
      <c r="D48" s="93"/>
      <c r="E48" s="93"/>
      <c r="F48" s="93"/>
      <c r="G48" s="94"/>
      <c r="H48" s="25"/>
      <c r="I48" s="309"/>
      <c r="J48" s="294" t="s">
        <v>2</v>
      </c>
      <c r="K48" s="236" t="s">
        <v>3</v>
      </c>
      <c r="L48" s="143" t="s">
        <v>370</v>
      </c>
      <c r="M48" s="28"/>
      <c r="N48" s="311"/>
      <c r="O48" s="294" t="s">
        <v>2</v>
      </c>
      <c r="P48" s="236" t="s">
        <v>3</v>
      </c>
      <c r="Q48" s="314"/>
      <c r="R48" s="28"/>
      <c r="S48" s="311"/>
      <c r="T48" s="294" t="s">
        <v>2</v>
      </c>
      <c r="U48" s="236" t="s">
        <v>3</v>
      </c>
      <c r="V48" s="114"/>
    </row>
    <row r="49" spans="1:22" ht="18.75" customHeight="1" x14ac:dyDescent="0.3">
      <c r="A49" s="86"/>
      <c r="B49" s="88"/>
      <c r="C49" s="95"/>
      <c r="D49" s="96"/>
      <c r="E49" s="96"/>
      <c r="F49" s="96"/>
      <c r="G49" s="97"/>
      <c r="H49" s="25"/>
      <c r="I49" s="309"/>
      <c r="J49" s="202"/>
      <c r="K49" s="237"/>
      <c r="L49" s="282"/>
      <c r="M49" s="28"/>
      <c r="N49" s="311"/>
      <c r="O49" s="202"/>
      <c r="P49" s="237"/>
      <c r="Q49" s="316"/>
      <c r="R49" s="28"/>
      <c r="S49" s="311"/>
      <c r="T49" s="202"/>
      <c r="U49" s="237"/>
      <c r="V49" s="115"/>
    </row>
    <row r="50" spans="1:22" ht="18.75" customHeight="1" x14ac:dyDescent="0.3">
      <c r="A50" s="86">
        <f t="shared" si="15"/>
        <v>43838</v>
      </c>
      <c r="B50" s="88">
        <f t="shared" ref="B50" si="19">A50</f>
        <v>43838</v>
      </c>
      <c r="C50" s="89"/>
      <c r="D50" s="90"/>
      <c r="E50" s="90"/>
      <c r="F50" s="90"/>
      <c r="G50" s="91"/>
      <c r="H50" s="25"/>
      <c r="I50" s="309"/>
      <c r="J50" s="294" t="s">
        <v>2</v>
      </c>
      <c r="K50" s="236" t="s">
        <v>3</v>
      </c>
      <c r="L50" s="252" t="s">
        <v>374</v>
      </c>
      <c r="M50" s="28"/>
      <c r="N50" s="311"/>
      <c r="O50" s="294" t="s">
        <v>2</v>
      </c>
      <c r="P50" s="236" t="s">
        <v>3</v>
      </c>
      <c r="Q50" s="314"/>
      <c r="R50" s="28"/>
      <c r="S50" s="311"/>
      <c r="T50" s="294" t="s">
        <v>2</v>
      </c>
      <c r="U50" s="236" t="s">
        <v>3</v>
      </c>
      <c r="V50" s="114"/>
    </row>
    <row r="51" spans="1:22" ht="18.75" customHeight="1" x14ac:dyDescent="0.3">
      <c r="A51" s="86"/>
      <c r="B51" s="88"/>
      <c r="C51" s="92"/>
      <c r="D51" s="93"/>
      <c r="E51" s="93"/>
      <c r="F51" s="93"/>
      <c r="G51" s="94"/>
      <c r="H51" s="25"/>
      <c r="I51" s="309"/>
      <c r="J51" s="202"/>
      <c r="K51" s="237"/>
      <c r="L51" s="342"/>
      <c r="M51" s="28"/>
      <c r="N51" s="311"/>
      <c r="O51" s="202"/>
      <c r="P51" s="237"/>
      <c r="Q51" s="316"/>
      <c r="R51" s="28"/>
      <c r="S51" s="311"/>
      <c r="T51" s="202"/>
      <c r="U51" s="237"/>
      <c r="V51" s="115"/>
    </row>
    <row r="52" spans="1:22" ht="18.75" customHeight="1" x14ac:dyDescent="0.3">
      <c r="A52" s="86"/>
      <c r="B52" s="88"/>
      <c r="C52" s="95"/>
      <c r="D52" s="96"/>
      <c r="E52" s="96"/>
      <c r="F52" s="96"/>
      <c r="G52" s="97"/>
      <c r="H52" s="25"/>
      <c r="I52" s="309"/>
      <c r="J52" s="294" t="s">
        <v>2</v>
      </c>
      <c r="K52" s="236" t="s">
        <v>3</v>
      </c>
      <c r="L52" s="343" t="s">
        <v>373</v>
      </c>
      <c r="M52" s="28"/>
      <c r="N52" s="311"/>
      <c r="O52" s="294" t="s">
        <v>2</v>
      </c>
      <c r="P52" s="236" t="s">
        <v>3</v>
      </c>
      <c r="Q52" s="314"/>
      <c r="R52" s="28"/>
      <c r="S52" s="311"/>
      <c r="T52" s="294" t="s">
        <v>2</v>
      </c>
      <c r="U52" s="236" t="s">
        <v>3</v>
      </c>
      <c r="V52" s="114"/>
    </row>
    <row r="53" spans="1:22" ht="18.75" customHeight="1" x14ac:dyDescent="0.3">
      <c r="A53" s="86">
        <f t="shared" si="15"/>
        <v>43839</v>
      </c>
      <c r="B53" s="88">
        <f t="shared" ref="B53" si="20">A53</f>
        <v>43839</v>
      </c>
      <c r="C53" s="89"/>
      <c r="D53" s="90"/>
      <c r="E53" s="90"/>
      <c r="F53" s="90"/>
      <c r="G53" s="91"/>
      <c r="H53" s="25"/>
      <c r="I53" s="309"/>
      <c r="J53" s="202"/>
      <c r="K53" s="237"/>
      <c r="L53" s="344"/>
      <c r="M53" s="28"/>
      <c r="N53" s="311"/>
      <c r="O53" s="202"/>
      <c r="P53" s="237"/>
      <c r="Q53" s="316"/>
      <c r="R53" s="28"/>
      <c r="S53" s="321"/>
      <c r="T53" s="224"/>
      <c r="U53" s="308"/>
      <c r="V53" s="238"/>
    </row>
    <row r="54" spans="1:22" ht="18.75" customHeight="1" x14ac:dyDescent="0.3">
      <c r="A54" s="86"/>
      <c r="B54" s="88"/>
      <c r="C54" s="92"/>
      <c r="D54" s="93"/>
      <c r="E54" s="93"/>
      <c r="F54" s="93"/>
      <c r="G54" s="94"/>
      <c r="H54" s="25"/>
      <c r="I54" s="309"/>
      <c r="J54" s="294" t="s">
        <v>2</v>
      </c>
      <c r="K54" s="236" t="s">
        <v>3</v>
      </c>
      <c r="L54" s="143" t="s">
        <v>372</v>
      </c>
      <c r="M54" s="28"/>
      <c r="N54" s="311"/>
      <c r="O54" s="294" t="s">
        <v>2</v>
      </c>
      <c r="P54" s="236" t="s">
        <v>3</v>
      </c>
      <c r="Q54" s="314"/>
      <c r="R54" s="28"/>
      <c r="S54" s="320" t="s">
        <v>11</v>
      </c>
      <c r="T54" s="326" t="s">
        <v>2</v>
      </c>
      <c r="U54" s="323" t="s">
        <v>3</v>
      </c>
      <c r="V54" s="335" t="s">
        <v>186</v>
      </c>
    </row>
    <row r="55" spans="1:22" ht="18.75" customHeight="1" x14ac:dyDescent="0.3">
      <c r="A55" s="86"/>
      <c r="B55" s="88"/>
      <c r="C55" s="95"/>
      <c r="D55" s="96"/>
      <c r="E55" s="96"/>
      <c r="F55" s="96"/>
      <c r="G55" s="97"/>
      <c r="H55" s="25"/>
      <c r="I55" s="309"/>
      <c r="J55" s="202"/>
      <c r="K55" s="237"/>
      <c r="L55" s="282"/>
      <c r="M55" s="28"/>
      <c r="N55" s="311"/>
      <c r="O55" s="202"/>
      <c r="P55" s="237"/>
      <c r="Q55" s="316"/>
      <c r="R55" s="28"/>
      <c r="S55" s="311"/>
      <c r="T55" s="202"/>
      <c r="U55" s="237"/>
      <c r="V55" s="319"/>
    </row>
    <row r="56" spans="1:22" ht="18.75" customHeight="1" x14ac:dyDescent="0.3">
      <c r="A56" s="86">
        <f t="shared" si="15"/>
        <v>43840</v>
      </c>
      <c r="B56" s="88">
        <f t="shared" ref="B56" si="21">A56</f>
        <v>43840</v>
      </c>
      <c r="C56" s="89"/>
      <c r="D56" s="90"/>
      <c r="E56" s="90"/>
      <c r="F56" s="90"/>
      <c r="G56" s="91"/>
      <c r="H56" s="25"/>
      <c r="I56" s="309"/>
      <c r="J56" s="294" t="s">
        <v>2</v>
      </c>
      <c r="K56" s="236" t="s">
        <v>3</v>
      </c>
      <c r="L56" s="143" t="s">
        <v>371</v>
      </c>
      <c r="M56" s="28"/>
      <c r="N56" s="311"/>
      <c r="O56" s="294" t="s">
        <v>2</v>
      </c>
      <c r="P56" s="236" t="s">
        <v>3</v>
      </c>
      <c r="Q56" s="314"/>
      <c r="R56" s="28"/>
      <c r="S56" s="311"/>
      <c r="T56" s="294" t="s">
        <v>2</v>
      </c>
      <c r="U56" s="236" t="s">
        <v>3</v>
      </c>
      <c r="V56" s="318" t="s">
        <v>187</v>
      </c>
    </row>
    <row r="57" spans="1:22" ht="18.75" customHeight="1" x14ac:dyDescent="0.3">
      <c r="A57" s="86"/>
      <c r="B57" s="88"/>
      <c r="C57" s="92"/>
      <c r="D57" s="93"/>
      <c r="E57" s="93"/>
      <c r="F57" s="93"/>
      <c r="G57" s="94"/>
      <c r="H57" s="25"/>
      <c r="I57" s="309"/>
      <c r="J57" s="202"/>
      <c r="K57" s="237"/>
      <c r="L57" s="282"/>
      <c r="M57" s="28"/>
      <c r="N57" s="311"/>
      <c r="O57" s="202"/>
      <c r="P57" s="237"/>
      <c r="Q57" s="316"/>
      <c r="R57" s="28"/>
      <c r="S57" s="311"/>
      <c r="T57" s="202"/>
      <c r="U57" s="237"/>
      <c r="V57" s="319"/>
    </row>
    <row r="58" spans="1:22" ht="18.75" customHeight="1" x14ac:dyDescent="0.3">
      <c r="A58" s="86"/>
      <c r="B58" s="88"/>
      <c r="C58" s="95"/>
      <c r="D58" s="96"/>
      <c r="E58" s="96"/>
      <c r="F58" s="96"/>
      <c r="G58" s="97"/>
      <c r="H58" s="25"/>
      <c r="I58" s="309"/>
      <c r="J58" s="294" t="s">
        <v>2</v>
      </c>
      <c r="K58" s="236" t="s">
        <v>3</v>
      </c>
      <c r="L58" s="143"/>
      <c r="M58" s="28"/>
      <c r="N58" s="311"/>
      <c r="O58" s="294" t="s">
        <v>2</v>
      </c>
      <c r="P58" s="236" t="s">
        <v>3</v>
      </c>
      <c r="Q58" s="314"/>
      <c r="R58" s="28"/>
      <c r="S58" s="311"/>
      <c r="T58" s="294" t="s">
        <v>2</v>
      </c>
      <c r="U58" s="236" t="s">
        <v>3</v>
      </c>
      <c r="V58" s="318" t="s">
        <v>188</v>
      </c>
    </row>
    <row r="59" spans="1:22" ht="18.75" customHeight="1" x14ac:dyDescent="0.3">
      <c r="A59" s="86">
        <f t="shared" si="15"/>
        <v>43841</v>
      </c>
      <c r="B59" s="88">
        <f t="shared" ref="B59" si="22">A59</f>
        <v>43841</v>
      </c>
      <c r="C59" s="89"/>
      <c r="D59" s="90"/>
      <c r="E59" s="90"/>
      <c r="F59" s="90"/>
      <c r="G59" s="91"/>
      <c r="H59" s="25"/>
      <c r="I59" s="309"/>
      <c r="J59" s="202"/>
      <c r="K59" s="237"/>
      <c r="L59" s="282"/>
      <c r="M59" s="28"/>
      <c r="N59" s="311"/>
      <c r="O59" s="202"/>
      <c r="P59" s="237"/>
      <c r="Q59" s="316"/>
      <c r="R59" s="28"/>
      <c r="S59" s="311"/>
      <c r="T59" s="202"/>
      <c r="U59" s="237"/>
      <c r="V59" s="319"/>
    </row>
    <row r="60" spans="1:22" ht="18.75" customHeight="1" x14ac:dyDescent="0.3">
      <c r="A60" s="86"/>
      <c r="B60" s="88"/>
      <c r="C60" s="92"/>
      <c r="D60" s="93"/>
      <c r="E60" s="93"/>
      <c r="F60" s="93"/>
      <c r="G60" s="94"/>
      <c r="H60" s="25"/>
      <c r="I60" s="309"/>
      <c r="J60" s="294" t="s">
        <v>2</v>
      </c>
      <c r="K60" s="236" t="s">
        <v>3</v>
      </c>
      <c r="L60" s="143"/>
      <c r="M60" s="28"/>
      <c r="N60" s="311"/>
      <c r="O60" s="294" t="s">
        <v>2</v>
      </c>
      <c r="P60" s="236" t="s">
        <v>3</v>
      </c>
      <c r="Q60" s="314"/>
      <c r="R60" s="28"/>
      <c r="S60" s="311"/>
      <c r="T60" s="201" t="s">
        <v>644</v>
      </c>
      <c r="U60" s="236" t="s">
        <v>3</v>
      </c>
      <c r="V60" s="143" t="s">
        <v>482</v>
      </c>
    </row>
    <row r="61" spans="1:22" ht="18.75" customHeight="1" x14ac:dyDescent="0.3">
      <c r="A61" s="86"/>
      <c r="B61" s="88"/>
      <c r="C61" s="95"/>
      <c r="D61" s="96"/>
      <c r="E61" s="96"/>
      <c r="F61" s="96"/>
      <c r="G61" s="97"/>
      <c r="H61" s="25"/>
      <c r="I61" s="325"/>
      <c r="J61" s="224"/>
      <c r="K61" s="308"/>
      <c r="L61" s="313"/>
      <c r="M61" s="28"/>
      <c r="N61" s="321"/>
      <c r="O61" s="224"/>
      <c r="P61" s="308"/>
      <c r="Q61" s="315"/>
      <c r="R61" s="28"/>
      <c r="S61" s="311"/>
      <c r="T61" s="202"/>
      <c r="U61" s="237"/>
      <c r="V61" s="282"/>
    </row>
    <row r="62" spans="1:22" ht="18.75" customHeight="1" x14ac:dyDescent="0.3">
      <c r="A62" s="86">
        <f t="shared" si="15"/>
        <v>43842</v>
      </c>
      <c r="B62" s="88">
        <f t="shared" ref="B62" si="23">A62</f>
        <v>43842</v>
      </c>
      <c r="C62" s="89"/>
      <c r="D62" s="90"/>
      <c r="E62" s="90"/>
      <c r="F62" s="90"/>
      <c r="G62" s="91"/>
      <c r="H62" s="25"/>
      <c r="I62" s="309" t="s">
        <v>13</v>
      </c>
      <c r="J62" s="300" t="s">
        <v>2</v>
      </c>
      <c r="K62" s="301" t="s">
        <v>3</v>
      </c>
      <c r="L62" s="302" t="s">
        <v>88</v>
      </c>
      <c r="M62" s="28"/>
      <c r="N62" s="311" t="s">
        <v>12</v>
      </c>
      <c r="O62" s="300" t="s">
        <v>2</v>
      </c>
      <c r="P62" s="301" t="s">
        <v>3</v>
      </c>
      <c r="Q62" s="302" t="s">
        <v>98</v>
      </c>
      <c r="R62" s="28"/>
      <c r="S62" s="311"/>
      <c r="T62" s="294" t="s">
        <v>2</v>
      </c>
      <c r="U62" s="236" t="s">
        <v>3</v>
      </c>
      <c r="V62" s="114"/>
    </row>
    <row r="63" spans="1:22" ht="18.75" customHeight="1" x14ac:dyDescent="0.3">
      <c r="A63" s="86"/>
      <c r="B63" s="88"/>
      <c r="C63" s="92"/>
      <c r="D63" s="93"/>
      <c r="E63" s="93"/>
      <c r="F63" s="93"/>
      <c r="G63" s="94"/>
      <c r="H63" s="25"/>
      <c r="I63" s="309"/>
      <c r="J63" s="202"/>
      <c r="K63" s="237"/>
      <c r="L63" s="282"/>
      <c r="M63" s="28"/>
      <c r="N63" s="311"/>
      <c r="O63" s="202"/>
      <c r="P63" s="237"/>
      <c r="Q63" s="282"/>
      <c r="R63" s="28"/>
      <c r="S63" s="311"/>
      <c r="T63" s="202"/>
      <c r="U63" s="237"/>
      <c r="V63" s="115"/>
    </row>
    <row r="64" spans="1:22" ht="18.75" customHeight="1" x14ac:dyDescent="0.3">
      <c r="A64" s="86"/>
      <c r="B64" s="88"/>
      <c r="C64" s="95"/>
      <c r="D64" s="96"/>
      <c r="E64" s="96"/>
      <c r="F64" s="96"/>
      <c r="G64" s="97"/>
      <c r="H64" s="25"/>
      <c r="I64" s="309"/>
      <c r="J64" s="294" t="s">
        <v>2</v>
      </c>
      <c r="K64" s="236" t="s">
        <v>3</v>
      </c>
      <c r="L64" s="114" t="s">
        <v>615</v>
      </c>
      <c r="M64" s="28"/>
      <c r="N64" s="311"/>
      <c r="O64" s="294" t="s">
        <v>2</v>
      </c>
      <c r="P64" s="236" t="s">
        <v>3</v>
      </c>
      <c r="Q64" s="143" t="s">
        <v>151</v>
      </c>
      <c r="R64" s="28"/>
      <c r="S64" s="311"/>
      <c r="T64" s="294" t="s">
        <v>2</v>
      </c>
      <c r="U64" s="236" t="s">
        <v>3</v>
      </c>
      <c r="V64" s="114"/>
    </row>
    <row r="65" spans="1:22" ht="18.75" customHeight="1" x14ac:dyDescent="0.3">
      <c r="A65" s="77">
        <f t="shared" si="15"/>
        <v>43843</v>
      </c>
      <c r="B65" s="85">
        <f t="shared" ref="B65" si="24">A65</f>
        <v>43843</v>
      </c>
      <c r="C65" s="173" t="s">
        <v>705</v>
      </c>
      <c r="D65" s="174"/>
      <c r="E65" s="174"/>
      <c r="F65" s="174"/>
      <c r="G65" s="175"/>
      <c r="H65" s="25"/>
      <c r="I65" s="309"/>
      <c r="J65" s="202"/>
      <c r="K65" s="237"/>
      <c r="L65" s="115"/>
      <c r="M65" s="28"/>
      <c r="N65" s="311"/>
      <c r="O65" s="202"/>
      <c r="P65" s="237"/>
      <c r="Q65" s="282"/>
      <c r="R65" s="28"/>
      <c r="S65" s="311"/>
      <c r="T65" s="202"/>
      <c r="U65" s="237"/>
      <c r="V65" s="115"/>
    </row>
    <row r="66" spans="1:22" ht="18.75" customHeight="1" x14ac:dyDescent="0.3">
      <c r="A66" s="77"/>
      <c r="B66" s="85"/>
      <c r="C66" s="176"/>
      <c r="D66" s="177"/>
      <c r="E66" s="177"/>
      <c r="F66" s="177"/>
      <c r="G66" s="178"/>
      <c r="H66" s="25"/>
      <c r="I66" s="309"/>
      <c r="J66" s="294" t="s">
        <v>2</v>
      </c>
      <c r="K66" s="236" t="s">
        <v>3</v>
      </c>
      <c r="L66" s="143" t="s">
        <v>526</v>
      </c>
      <c r="M66" s="28"/>
      <c r="N66" s="311"/>
      <c r="O66" s="294" t="s">
        <v>2</v>
      </c>
      <c r="P66" s="236" t="s">
        <v>3</v>
      </c>
      <c r="Q66" s="297"/>
      <c r="R66" s="28"/>
      <c r="S66" s="311"/>
      <c r="T66" s="294" t="s">
        <v>2</v>
      </c>
      <c r="U66" s="236" t="s">
        <v>3</v>
      </c>
      <c r="V66" s="114"/>
    </row>
    <row r="67" spans="1:22" ht="18.75" customHeight="1" x14ac:dyDescent="0.3">
      <c r="A67" s="77"/>
      <c r="B67" s="85"/>
      <c r="C67" s="179"/>
      <c r="D67" s="180"/>
      <c r="E67" s="180"/>
      <c r="F67" s="180"/>
      <c r="G67" s="181"/>
      <c r="H67" s="25"/>
      <c r="I67" s="309"/>
      <c r="J67" s="202"/>
      <c r="K67" s="237"/>
      <c r="L67" s="282"/>
      <c r="M67" s="28"/>
      <c r="N67" s="311"/>
      <c r="O67" s="202"/>
      <c r="P67" s="237"/>
      <c r="Q67" s="304"/>
      <c r="R67" s="28"/>
      <c r="S67" s="321"/>
      <c r="T67" s="224"/>
      <c r="U67" s="308"/>
      <c r="V67" s="238"/>
    </row>
    <row r="68" spans="1:22" ht="18.75" customHeight="1" x14ac:dyDescent="0.3">
      <c r="A68" s="260">
        <f t="shared" si="15"/>
        <v>43844</v>
      </c>
      <c r="B68" s="261">
        <f t="shared" ref="B68" si="25">A68</f>
        <v>43844</v>
      </c>
      <c r="C68" s="262"/>
      <c r="D68" s="263"/>
      <c r="E68" s="263"/>
      <c r="F68" s="263"/>
      <c r="G68" s="264"/>
      <c r="H68" s="25"/>
      <c r="I68" s="309"/>
      <c r="J68" s="294" t="s">
        <v>2</v>
      </c>
      <c r="K68" s="236" t="s">
        <v>3</v>
      </c>
      <c r="L68" s="143" t="s">
        <v>539</v>
      </c>
      <c r="M68" s="28"/>
      <c r="N68" s="311"/>
      <c r="O68" s="294" t="s">
        <v>2</v>
      </c>
      <c r="P68" s="236" t="s">
        <v>3</v>
      </c>
      <c r="Q68" s="297"/>
      <c r="R68" s="28"/>
      <c r="S68" s="311" t="s">
        <v>53</v>
      </c>
      <c r="T68" s="300" t="s">
        <v>2</v>
      </c>
      <c r="U68" s="301" t="s">
        <v>3</v>
      </c>
      <c r="V68" s="307" t="s">
        <v>493</v>
      </c>
    </row>
    <row r="69" spans="1:22" ht="18.75" customHeight="1" x14ac:dyDescent="0.3">
      <c r="A69" s="260"/>
      <c r="B69" s="261"/>
      <c r="C69" s="265"/>
      <c r="D69" s="266"/>
      <c r="E69" s="266"/>
      <c r="F69" s="266"/>
      <c r="G69" s="267"/>
      <c r="H69" s="25"/>
      <c r="I69" s="309"/>
      <c r="J69" s="202"/>
      <c r="K69" s="237"/>
      <c r="L69" s="282"/>
      <c r="M69" s="28"/>
      <c r="N69" s="311"/>
      <c r="O69" s="202"/>
      <c r="P69" s="237"/>
      <c r="Q69" s="304"/>
      <c r="R69" s="28"/>
      <c r="S69" s="311"/>
      <c r="T69" s="202"/>
      <c r="U69" s="237"/>
      <c r="V69" s="115"/>
    </row>
    <row r="70" spans="1:22" ht="18.75" customHeight="1" x14ac:dyDescent="0.3">
      <c r="A70" s="260"/>
      <c r="B70" s="261"/>
      <c r="C70" s="268"/>
      <c r="D70" s="269"/>
      <c r="E70" s="269"/>
      <c r="F70" s="269"/>
      <c r="G70" s="270"/>
      <c r="H70" s="25"/>
      <c r="I70" s="309"/>
      <c r="J70" s="294" t="s">
        <v>2</v>
      </c>
      <c r="K70" s="236" t="s">
        <v>3</v>
      </c>
      <c r="L70" s="143" t="s">
        <v>207</v>
      </c>
      <c r="M70" s="28"/>
      <c r="N70" s="311"/>
      <c r="O70" s="294" t="s">
        <v>2</v>
      </c>
      <c r="P70" s="236" t="s">
        <v>3</v>
      </c>
      <c r="Q70" s="297"/>
      <c r="R70" s="28"/>
      <c r="S70" s="311"/>
      <c r="T70" s="294" t="s">
        <v>2</v>
      </c>
      <c r="U70" s="236" t="s">
        <v>3</v>
      </c>
      <c r="V70" s="143" t="s">
        <v>189</v>
      </c>
    </row>
    <row r="71" spans="1:22" ht="18.75" customHeight="1" x14ac:dyDescent="0.3">
      <c r="A71" s="86">
        <f t="shared" si="15"/>
        <v>43845</v>
      </c>
      <c r="B71" s="88">
        <f t="shared" ref="B71" si="26">A71</f>
        <v>43845</v>
      </c>
      <c r="C71" s="89"/>
      <c r="D71" s="90"/>
      <c r="E71" s="90"/>
      <c r="F71" s="90"/>
      <c r="G71" s="91"/>
      <c r="H71" s="25"/>
      <c r="I71" s="309"/>
      <c r="J71" s="202"/>
      <c r="K71" s="237"/>
      <c r="L71" s="282"/>
      <c r="M71" s="28"/>
      <c r="N71" s="311"/>
      <c r="O71" s="202"/>
      <c r="P71" s="237"/>
      <c r="Q71" s="304"/>
      <c r="R71" s="28"/>
      <c r="S71" s="311"/>
      <c r="T71" s="202"/>
      <c r="U71" s="237"/>
      <c r="V71" s="282"/>
    </row>
    <row r="72" spans="1:22" ht="18.75" customHeight="1" x14ac:dyDescent="0.3">
      <c r="A72" s="86"/>
      <c r="B72" s="88"/>
      <c r="C72" s="92"/>
      <c r="D72" s="93"/>
      <c r="E72" s="93"/>
      <c r="F72" s="93"/>
      <c r="G72" s="94"/>
      <c r="H72" s="25"/>
      <c r="I72" s="309"/>
      <c r="J72" s="294" t="s">
        <v>2</v>
      </c>
      <c r="K72" s="236" t="s">
        <v>3</v>
      </c>
      <c r="L72" s="143" t="s">
        <v>153</v>
      </c>
      <c r="M72" s="28"/>
      <c r="N72" s="311"/>
      <c r="O72" s="294" t="s">
        <v>2</v>
      </c>
      <c r="P72" s="236" t="s">
        <v>3</v>
      </c>
      <c r="Q72" s="297"/>
      <c r="R72" s="28"/>
      <c r="S72" s="311"/>
      <c r="T72" s="294" t="s">
        <v>2</v>
      </c>
      <c r="U72" s="236" t="s">
        <v>3</v>
      </c>
      <c r="V72" s="126" t="s">
        <v>576</v>
      </c>
    </row>
    <row r="73" spans="1:22" ht="18.75" customHeight="1" x14ac:dyDescent="0.3">
      <c r="A73" s="86"/>
      <c r="B73" s="88"/>
      <c r="C73" s="95"/>
      <c r="D73" s="96"/>
      <c r="E73" s="96"/>
      <c r="F73" s="96"/>
      <c r="G73" s="97"/>
      <c r="H73" s="25"/>
      <c r="I73" s="309"/>
      <c r="J73" s="202"/>
      <c r="K73" s="237"/>
      <c r="L73" s="282"/>
      <c r="M73" s="28"/>
      <c r="N73" s="311"/>
      <c r="O73" s="202"/>
      <c r="P73" s="237"/>
      <c r="Q73" s="304"/>
      <c r="R73" s="28"/>
      <c r="S73" s="311"/>
      <c r="T73" s="202"/>
      <c r="U73" s="237"/>
      <c r="V73" s="126"/>
    </row>
    <row r="74" spans="1:22" ht="18.75" customHeight="1" x14ac:dyDescent="0.3">
      <c r="A74" s="86">
        <f t="shared" ref="A74:A83" si="27">A71+1</f>
        <v>43846</v>
      </c>
      <c r="B74" s="88">
        <f t="shared" ref="B74" si="28">A74</f>
        <v>43846</v>
      </c>
      <c r="C74" s="89"/>
      <c r="D74" s="90"/>
      <c r="E74" s="90"/>
      <c r="F74" s="90"/>
      <c r="G74" s="91"/>
      <c r="H74" s="25"/>
      <c r="I74" s="309"/>
      <c r="J74" s="294" t="s">
        <v>2</v>
      </c>
      <c r="K74" s="236" t="s">
        <v>3</v>
      </c>
      <c r="L74" s="114" t="s">
        <v>208</v>
      </c>
      <c r="M74" s="28"/>
      <c r="N74" s="311"/>
      <c r="O74" s="294" t="s">
        <v>2</v>
      </c>
      <c r="P74" s="236" t="s">
        <v>3</v>
      </c>
      <c r="Q74" s="297"/>
      <c r="R74" s="28"/>
      <c r="S74" s="311"/>
      <c r="T74" s="294" t="s">
        <v>2</v>
      </c>
      <c r="U74" s="236" t="s">
        <v>3</v>
      </c>
      <c r="V74" s="114"/>
    </row>
    <row r="75" spans="1:22" ht="18.75" customHeight="1" x14ac:dyDescent="0.3">
      <c r="A75" s="86"/>
      <c r="B75" s="88"/>
      <c r="C75" s="92"/>
      <c r="D75" s="93"/>
      <c r="E75" s="93"/>
      <c r="F75" s="93"/>
      <c r="G75" s="94"/>
      <c r="H75" s="25"/>
      <c r="I75" s="309"/>
      <c r="J75" s="202"/>
      <c r="K75" s="237"/>
      <c r="L75" s="115"/>
      <c r="M75" s="28"/>
      <c r="N75" s="311"/>
      <c r="O75" s="202"/>
      <c r="P75" s="237"/>
      <c r="Q75" s="304"/>
      <c r="R75" s="28"/>
      <c r="S75" s="311"/>
      <c r="T75" s="202"/>
      <c r="U75" s="237"/>
      <c r="V75" s="115"/>
    </row>
    <row r="76" spans="1:22" ht="18.75" customHeight="1" x14ac:dyDescent="0.3">
      <c r="A76" s="86"/>
      <c r="B76" s="88"/>
      <c r="C76" s="95"/>
      <c r="D76" s="96"/>
      <c r="E76" s="96"/>
      <c r="F76" s="96"/>
      <c r="G76" s="97"/>
      <c r="H76" s="25"/>
      <c r="I76" s="309"/>
      <c r="J76" s="294" t="s">
        <v>2</v>
      </c>
      <c r="K76" s="236" t="s">
        <v>3</v>
      </c>
      <c r="L76" s="143" t="s">
        <v>209</v>
      </c>
      <c r="M76" s="28"/>
      <c r="N76" s="311"/>
      <c r="O76" s="294" t="s">
        <v>2</v>
      </c>
      <c r="P76" s="236" t="s">
        <v>3</v>
      </c>
      <c r="Q76" s="297"/>
      <c r="R76" s="28"/>
      <c r="S76" s="311"/>
      <c r="T76" s="294" t="s">
        <v>2</v>
      </c>
      <c r="U76" s="236" t="s">
        <v>3</v>
      </c>
      <c r="V76" s="114"/>
    </row>
    <row r="77" spans="1:22" ht="18.75" customHeight="1" x14ac:dyDescent="0.3">
      <c r="A77" s="86">
        <f t="shared" si="27"/>
        <v>43847</v>
      </c>
      <c r="B77" s="88">
        <f t="shared" ref="B77" si="29">A77</f>
        <v>43847</v>
      </c>
      <c r="C77" s="89"/>
      <c r="D77" s="90"/>
      <c r="E77" s="90"/>
      <c r="F77" s="90"/>
      <c r="G77" s="91"/>
      <c r="H77" s="25"/>
      <c r="I77" s="309"/>
      <c r="J77" s="202"/>
      <c r="K77" s="237"/>
      <c r="L77" s="282"/>
      <c r="M77" s="28"/>
      <c r="N77" s="311"/>
      <c r="O77" s="202"/>
      <c r="P77" s="237"/>
      <c r="Q77" s="304"/>
      <c r="R77" s="28"/>
      <c r="S77" s="311"/>
      <c r="T77" s="202"/>
      <c r="U77" s="237"/>
      <c r="V77" s="115"/>
    </row>
    <row r="78" spans="1:22" ht="18.75" customHeight="1" x14ac:dyDescent="0.3">
      <c r="A78" s="86"/>
      <c r="B78" s="88"/>
      <c r="C78" s="92"/>
      <c r="D78" s="93"/>
      <c r="E78" s="93"/>
      <c r="F78" s="93"/>
      <c r="G78" s="94"/>
      <c r="H78" s="25"/>
      <c r="I78" s="309"/>
      <c r="J78" s="294" t="s">
        <v>2</v>
      </c>
      <c r="K78" s="236" t="s">
        <v>3</v>
      </c>
      <c r="L78" s="143"/>
      <c r="M78" s="28"/>
      <c r="N78" s="311"/>
      <c r="O78" s="294" t="s">
        <v>2</v>
      </c>
      <c r="P78" s="236" t="s">
        <v>3</v>
      </c>
      <c r="Q78" s="297"/>
      <c r="R78" s="28"/>
      <c r="S78" s="311"/>
      <c r="T78" s="294" t="s">
        <v>2</v>
      </c>
      <c r="U78" s="236" t="s">
        <v>3</v>
      </c>
      <c r="V78" s="114"/>
    </row>
    <row r="79" spans="1:22" ht="18.75" customHeight="1" x14ac:dyDescent="0.3">
      <c r="A79" s="86"/>
      <c r="B79" s="88"/>
      <c r="C79" s="95"/>
      <c r="D79" s="96"/>
      <c r="E79" s="96"/>
      <c r="F79" s="96"/>
      <c r="G79" s="97"/>
      <c r="H79" s="25"/>
      <c r="I79" s="309"/>
      <c r="J79" s="202"/>
      <c r="K79" s="237"/>
      <c r="L79" s="282"/>
      <c r="M79" s="28"/>
      <c r="N79" s="311"/>
      <c r="O79" s="202"/>
      <c r="P79" s="237"/>
      <c r="Q79" s="304"/>
      <c r="R79" s="28"/>
      <c r="S79" s="311"/>
      <c r="T79" s="202"/>
      <c r="U79" s="237"/>
      <c r="V79" s="115"/>
    </row>
    <row r="80" spans="1:22" ht="18.75" customHeight="1" x14ac:dyDescent="0.3">
      <c r="A80" s="86">
        <f t="shared" si="27"/>
        <v>43848</v>
      </c>
      <c r="B80" s="88">
        <f t="shared" ref="B80" si="30">A80</f>
        <v>43848</v>
      </c>
      <c r="C80" s="89"/>
      <c r="D80" s="90"/>
      <c r="E80" s="90"/>
      <c r="F80" s="90"/>
      <c r="G80" s="91"/>
      <c r="H80" s="25"/>
      <c r="I80" s="309"/>
      <c r="J80" s="294" t="s">
        <v>2</v>
      </c>
      <c r="K80" s="236" t="s">
        <v>3</v>
      </c>
      <c r="L80" s="143"/>
      <c r="M80" s="28"/>
      <c r="N80" s="311"/>
      <c r="O80" s="294" t="s">
        <v>2</v>
      </c>
      <c r="P80" s="236" t="s">
        <v>3</v>
      </c>
      <c r="Q80" s="297"/>
      <c r="R80" s="28"/>
      <c r="S80" s="311"/>
      <c r="T80" s="294" t="s">
        <v>2</v>
      </c>
      <c r="U80" s="236" t="s">
        <v>3</v>
      </c>
      <c r="V80" s="114"/>
    </row>
    <row r="81" spans="1:22" ht="18.75" customHeight="1" x14ac:dyDescent="0.3">
      <c r="A81" s="86"/>
      <c r="B81" s="88"/>
      <c r="C81" s="92"/>
      <c r="D81" s="93"/>
      <c r="E81" s="93"/>
      <c r="F81" s="93"/>
      <c r="G81" s="94"/>
      <c r="H81" s="25"/>
      <c r="I81" s="309"/>
      <c r="J81" s="202"/>
      <c r="K81" s="237"/>
      <c r="L81" s="282"/>
      <c r="M81" s="28"/>
      <c r="N81" s="311"/>
      <c r="O81" s="202"/>
      <c r="P81" s="237"/>
      <c r="Q81" s="304"/>
      <c r="R81" s="28"/>
      <c r="S81" s="311"/>
      <c r="T81" s="202"/>
      <c r="U81" s="237"/>
      <c r="V81" s="115"/>
    </row>
    <row r="82" spans="1:22" ht="18.75" customHeight="1" x14ac:dyDescent="0.3">
      <c r="A82" s="86"/>
      <c r="B82" s="88"/>
      <c r="C82" s="95"/>
      <c r="D82" s="96"/>
      <c r="E82" s="96"/>
      <c r="F82" s="96"/>
      <c r="G82" s="97"/>
      <c r="H82" s="25"/>
      <c r="I82" s="309"/>
      <c r="J82" s="300" t="s">
        <v>2</v>
      </c>
      <c r="K82" s="301" t="s">
        <v>3</v>
      </c>
      <c r="L82" s="302"/>
      <c r="M82" s="28"/>
      <c r="N82" s="311"/>
      <c r="O82" s="294" t="s">
        <v>2</v>
      </c>
      <c r="P82" s="236" t="s">
        <v>3</v>
      </c>
      <c r="Q82" s="297"/>
      <c r="R82" s="28"/>
      <c r="S82" s="311"/>
      <c r="T82" s="294" t="s">
        <v>2</v>
      </c>
      <c r="U82" s="236" t="s">
        <v>3</v>
      </c>
      <c r="V82" s="114"/>
    </row>
    <row r="83" spans="1:22" ht="18.75" customHeight="1" thickBot="1" x14ac:dyDescent="0.35">
      <c r="A83" s="86">
        <f t="shared" si="27"/>
        <v>43849</v>
      </c>
      <c r="B83" s="88">
        <f t="shared" ref="B83" si="31">A83</f>
        <v>43849</v>
      </c>
      <c r="C83" s="87"/>
      <c r="D83" s="87"/>
      <c r="E83" s="87"/>
      <c r="F83" s="87"/>
      <c r="G83" s="87"/>
      <c r="H83" s="25"/>
      <c r="I83" s="310"/>
      <c r="J83" s="295"/>
      <c r="K83" s="296"/>
      <c r="L83" s="303"/>
      <c r="M83" s="28"/>
      <c r="N83" s="312"/>
      <c r="O83" s="295"/>
      <c r="P83" s="296"/>
      <c r="Q83" s="298"/>
      <c r="R83" s="28"/>
      <c r="S83" s="312"/>
      <c r="T83" s="295"/>
      <c r="U83" s="296"/>
      <c r="V83" s="299"/>
    </row>
    <row r="84" spans="1:22" ht="28.5" customHeight="1" x14ac:dyDescent="0.3">
      <c r="A84" s="86"/>
      <c r="B84" s="88"/>
      <c r="C84" s="87"/>
      <c r="D84" s="87"/>
      <c r="E84" s="87"/>
      <c r="F84" s="87"/>
      <c r="G84" s="87"/>
      <c r="H84" s="25"/>
      <c r="I84" s="20" t="s">
        <v>0</v>
      </c>
      <c r="J84" s="46"/>
      <c r="K84" s="20"/>
      <c r="L84" s="21"/>
      <c r="M84" s="19"/>
      <c r="N84" s="20" t="s">
        <v>23</v>
      </c>
      <c r="O84" s="46"/>
      <c r="P84" s="20"/>
      <c r="Q84" s="21"/>
      <c r="R84" s="19"/>
      <c r="S84" s="20" t="s">
        <v>23</v>
      </c>
      <c r="T84" s="46"/>
      <c r="U84" s="20"/>
      <c r="V84" s="21"/>
    </row>
    <row r="85" spans="1:22" ht="28.5" customHeight="1" x14ac:dyDescent="0.3">
      <c r="A85" s="86">
        <f>A83+1</f>
        <v>43850</v>
      </c>
      <c r="B85" s="88">
        <f>A85</f>
        <v>43850</v>
      </c>
      <c r="C85" s="87"/>
      <c r="D85" s="87"/>
      <c r="E85" s="87"/>
      <c r="F85" s="87"/>
      <c r="G85" s="87"/>
      <c r="H85" s="25"/>
      <c r="I85" s="292"/>
      <c r="J85" s="292"/>
      <c r="K85" s="292"/>
      <c r="L85" s="292"/>
      <c r="M85" s="19"/>
      <c r="N85" s="292"/>
      <c r="O85" s="292"/>
      <c r="P85" s="292"/>
      <c r="Q85" s="292"/>
      <c r="R85" s="19"/>
      <c r="S85" s="292"/>
      <c r="T85" s="292"/>
      <c r="U85" s="292"/>
      <c r="V85" s="292"/>
    </row>
    <row r="86" spans="1:22" ht="28.5" customHeight="1" x14ac:dyDescent="0.3">
      <c r="A86" s="86"/>
      <c r="B86" s="88"/>
      <c r="C86" s="87"/>
      <c r="D86" s="87"/>
      <c r="E86" s="87"/>
      <c r="F86" s="87"/>
      <c r="G86" s="87"/>
      <c r="H86" s="25"/>
      <c r="I86" s="293"/>
      <c r="J86" s="293"/>
      <c r="K86" s="293"/>
      <c r="L86" s="293"/>
      <c r="M86" s="22"/>
      <c r="N86" s="293"/>
      <c r="O86" s="293"/>
      <c r="P86" s="293"/>
      <c r="Q86" s="293"/>
      <c r="R86" s="22"/>
      <c r="S86" s="293"/>
      <c r="T86" s="293"/>
      <c r="U86" s="293"/>
      <c r="V86" s="293"/>
    </row>
    <row r="87" spans="1:22" ht="28.5" customHeight="1" x14ac:dyDescent="0.3">
      <c r="A87" s="86">
        <f>A85+1</f>
        <v>43851</v>
      </c>
      <c r="B87" s="88">
        <f t="shared" ref="B87" si="32">A87</f>
        <v>43851</v>
      </c>
      <c r="C87" s="87"/>
      <c r="D87" s="87"/>
      <c r="E87" s="87"/>
      <c r="F87" s="87"/>
      <c r="G87" s="87"/>
      <c r="H87" s="25"/>
      <c r="I87" s="292"/>
      <c r="J87" s="292"/>
      <c r="K87" s="292"/>
      <c r="L87" s="292"/>
      <c r="M87" s="22"/>
      <c r="N87" s="292"/>
      <c r="O87" s="292"/>
      <c r="P87" s="292"/>
      <c r="Q87" s="292"/>
      <c r="R87" s="22"/>
      <c r="S87" s="292"/>
      <c r="T87" s="292"/>
      <c r="U87" s="292"/>
      <c r="V87" s="292"/>
    </row>
    <row r="88" spans="1:22" ht="28.5" customHeight="1" x14ac:dyDescent="0.3">
      <c r="A88" s="86"/>
      <c r="B88" s="88"/>
      <c r="C88" s="87"/>
      <c r="D88" s="87"/>
      <c r="E88" s="87"/>
      <c r="F88" s="87"/>
      <c r="G88" s="87"/>
      <c r="H88" s="25"/>
      <c r="I88" s="293"/>
      <c r="J88" s="293"/>
      <c r="K88" s="293"/>
      <c r="L88" s="293"/>
      <c r="M88" s="22"/>
      <c r="N88" s="293"/>
      <c r="O88" s="293"/>
      <c r="P88" s="293"/>
      <c r="Q88" s="293"/>
      <c r="R88" s="22"/>
      <c r="S88" s="293"/>
      <c r="T88" s="293"/>
      <c r="U88" s="293"/>
      <c r="V88" s="293"/>
    </row>
    <row r="89" spans="1:22" ht="28.5" customHeight="1" x14ac:dyDescent="0.3">
      <c r="A89" s="86">
        <f>A87+1</f>
        <v>43852</v>
      </c>
      <c r="B89" s="88">
        <f t="shared" ref="B89" si="33">A89</f>
        <v>43852</v>
      </c>
      <c r="C89" s="87"/>
      <c r="D89" s="87"/>
      <c r="E89" s="87"/>
      <c r="F89" s="87"/>
      <c r="G89" s="87"/>
      <c r="H89" s="25"/>
      <c r="I89" s="292"/>
      <c r="J89" s="292"/>
      <c r="K89" s="292"/>
      <c r="L89" s="292"/>
      <c r="M89" s="22"/>
      <c r="N89" s="292"/>
      <c r="O89" s="292"/>
      <c r="P89" s="292"/>
      <c r="Q89" s="292"/>
      <c r="R89" s="22"/>
      <c r="S89" s="292"/>
      <c r="T89" s="292"/>
      <c r="U89" s="292"/>
      <c r="V89" s="292"/>
    </row>
    <row r="90" spans="1:22" ht="28.5" customHeight="1" x14ac:dyDescent="0.3">
      <c r="A90" s="86"/>
      <c r="B90" s="88"/>
      <c r="C90" s="87"/>
      <c r="D90" s="87"/>
      <c r="E90" s="87"/>
      <c r="F90" s="87"/>
      <c r="G90" s="87"/>
      <c r="H90" s="25"/>
      <c r="I90" s="293"/>
      <c r="J90" s="293"/>
      <c r="K90" s="293"/>
      <c r="L90" s="293"/>
      <c r="M90" s="22"/>
      <c r="N90" s="293"/>
      <c r="O90" s="293"/>
      <c r="P90" s="293"/>
      <c r="Q90" s="293"/>
      <c r="R90" s="22"/>
      <c r="S90" s="293"/>
      <c r="T90" s="293"/>
      <c r="U90" s="293"/>
      <c r="V90" s="293"/>
    </row>
    <row r="91" spans="1:22" ht="28.5" customHeight="1" x14ac:dyDescent="0.3">
      <c r="A91" s="86">
        <f>A89+1</f>
        <v>43853</v>
      </c>
      <c r="B91" s="88">
        <f>A91</f>
        <v>43853</v>
      </c>
      <c r="C91" s="87"/>
      <c r="D91" s="87"/>
      <c r="E91" s="87"/>
      <c r="F91" s="87"/>
      <c r="G91" s="87"/>
      <c r="H91" s="25"/>
      <c r="I91" s="292"/>
      <c r="J91" s="292"/>
      <c r="K91" s="292"/>
      <c r="L91" s="292"/>
      <c r="M91" s="22"/>
      <c r="N91" s="292"/>
      <c r="O91" s="292"/>
      <c r="P91" s="292"/>
      <c r="Q91" s="292"/>
      <c r="R91" s="22"/>
      <c r="S91" s="292"/>
      <c r="T91" s="292"/>
      <c r="U91" s="292"/>
      <c r="V91" s="292"/>
    </row>
    <row r="92" spans="1:22" ht="28.5" customHeight="1" x14ac:dyDescent="0.3">
      <c r="A92" s="86"/>
      <c r="B92" s="88"/>
      <c r="C92" s="87"/>
      <c r="D92" s="87"/>
      <c r="E92" s="87"/>
      <c r="F92" s="87"/>
      <c r="G92" s="87"/>
      <c r="H92" s="25"/>
      <c r="I92" s="293"/>
      <c r="J92" s="293"/>
      <c r="K92" s="293"/>
      <c r="L92" s="293"/>
      <c r="M92" s="22"/>
      <c r="N92" s="293"/>
      <c r="O92" s="293"/>
      <c r="P92" s="293"/>
      <c r="Q92" s="293"/>
      <c r="R92" s="22"/>
      <c r="S92" s="293"/>
      <c r="T92" s="293"/>
      <c r="U92" s="293"/>
      <c r="V92" s="293"/>
    </row>
    <row r="93" spans="1:22" ht="28.5" customHeight="1" x14ac:dyDescent="0.3">
      <c r="A93" s="86">
        <f t="shared" ref="A93" si="34">A91+1</f>
        <v>43854</v>
      </c>
      <c r="B93" s="88">
        <f t="shared" ref="B93" si="35">A93</f>
        <v>43854</v>
      </c>
      <c r="C93" s="87"/>
      <c r="D93" s="87"/>
      <c r="E93" s="87"/>
      <c r="F93" s="87"/>
      <c r="G93" s="87"/>
      <c r="H93" s="25"/>
      <c r="I93" s="292"/>
      <c r="J93" s="292"/>
      <c r="K93" s="292"/>
      <c r="L93" s="292"/>
      <c r="M93" s="22"/>
      <c r="N93" s="292"/>
      <c r="O93" s="292"/>
      <c r="P93" s="292"/>
      <c r="Q93" s="292"/>
      <c r="R93" s="22"/>
      <c r="S93" s="292"/>
      <c r="T93" s="292"/>
      <c r="U93" s="292"/>
      <c r="V93" s="292"/>
    </row>
    <row r="94" spans="1:22" ht="28.5" customHeight="1" x14ac:dyDescent="0.3">
      <c r="A94" s="86"/>
      <c r="B94" s="88"/>
      <c r="C94" s="87"/>
      <c r="D94" s="87"/>
      <c r="E94" s="87"/>
      <c r="F94" s="87"/>
      <c r="G94" s="87"/>
      <c r="H94" s="25"/>
      <c r="I94" s="293"/>
      <c r="J94" s="293"/>
      <c r="K94" s="293"/>
      <c r="L94" s="293"/>
      <c r="M94" s="22"/>
      <c r="N94" s="293"/>
      <c r="O94" s="293"/>
      <c r="P94" s="293"/>
      <c r="Q94" s="293"/>
      <c r="R94" s="22"/>
      <c r="S94" s="293"/>
      <c r="T94" s="293"/>
      <c r="U94" s="293"/>
      <c r="V94" s="293"/>
    </row>
    <row r="95" spans="1:22" ht="28.5" customHeight="1" x14ac:dyDescent="0.3">
      <c r="A95" s="86">
        <f t="shared" ref="A95" si="36">A93+1</f>
        <v>43855</v>
      </c>
      <c r="B95" s="88">
        <f t="shared" ref="B95" si="37">A95</f>
        <v>43855</v>
      </c>
      <c r="C95" s="87"/>
      <c r="D95" s="87"/>
      <c r="E95" s="87"/>
      <c r="F95" s="87"/>
      <c r="G95" s="87"/>
      <c r="H95" s="25"/>
      <c r="I95" s="292"/>
      <c r="J95" s="292"/>
      <c r="K95" s="292"/>
      <c r="L95" s="292"/>
      <c r="M95" s="22"/>
      <c r="N95" s="292"/>
      <c r="O95" s="292"/>
      <c r="P95" s="292"/>
      <c r="Q95" s="292"/>
      <c r="R95" s="22"/>
      <c r="S95" s="292"/>
      <c r="T95" s="292"/>
      <c r="U95" s="292"/>
      <c r="V95" s="292"/>
    </row>
    <row r="96" spans="1:22" ht="28.5" customHeight="1" x14ac:dyDescent="0.3">
      <c r="A96" s="86"/>
      <c r="B96" s="88"/>
      <c r="C96" s="87"/>
      <c r="D96" s="87"/>
      <c r="E96" s="87"/>
      <c r="F96" s="87"/>
      <c r="G96" s="87"/>
      <c r="H96" s="25"/>
      <c r="I96" s="293"/>
      <c r="J96" s="293"/>
      <c r="K96" s="293"/>
      <c r="L96" s="293"/>
      <c r="M96" s="22"/>
      <c r="N96" s="293"/>
      <c r="O96" s="293"/>
      <c r="P96" s="293"/>
      <c r="Q96" s="293"/>
      <c r="R96" s="22"/>
      <c r="S96" s="293"/>
      <c r="T96" s="293"/>
      <c r="U96" s="293"/>
      <c r="V96" s="293"/>
    </row>
    <row r="97" spans="1:16" ht="24.95" customHeight="1" x14ac:dyDescent="0.3">
      <c r="A97" s="86">
        <f t="shared" ref="A97" si="38">A95+1</f>
        <v>43856</v>
      </c>
      <c r="B97" s="88">
        <f t="shared" ref="B97" si="39">A97</f>
        <v>43856</v>
      </c>
      <c r="C97" s="87"/>
      <c r="D97" s="87"/>
      <c r="E97" s="87"/>
      <c r="F97" s="87"/>
      <c r="G97" s="87"/>
      <c r="H97" s="25"/>
    </row>
    <row r="98" spans="1:16" ht="24.95" customHeight="1" x14ac:dyDescent="0.3">
      <c r="A98" s="86"/>
      <c r="B98" s="88"/>
      <c r="C98" s="87"/>
      <c r="D98" s="87"/>
      <c r="E98" s="87"/>
      <c r="F98" s="87"/>
      <c r="G98" s="87"/>
      <c r="H98" s="25"/>
      <c r="P98" s="19"/>
    </row>
    <row r="99" spans="1:16" ht="24.95" customHeight="1" x14ac:dyDescent="0.3">
      <c r="A99" s="86">
        <f t="shared" ref="A99" si="40">A97+1</f>
        <v>43857</v>
      </c>
      <c r="B99" s="88">
        <f t="shared" ref="B99" si="41">A99</f>
        <v>43857</v>
      </c>
      <c r="C99" s="87"/>
      <c r="D99" s="87"/>
      <c r="E99" s="87"/>
      <c r="F99" s="87"/>
      <c r="G99" s="87"/>
      <c r="H99" s="25"/>
    </row>
    <row r="100" spans="1:16" ht="24.95" customHeight="1" x14ac:dyDescent="0.3">
      <c r="A100" s="86"/>
      <c r="B100" s="88"/>
      <c r="C100" s="87"/>
      <c r="D100" s="87"/>
      <c r="E100" s="87"/>
      <c r="F100" s="87"/>
      <c r="G100" s="87"/>
      <c r="H100" s="25"/>
    </row>
    <row r="101" spans="1:16" ht="24.95" customHeight="1" x14ac:dyDescent="0.3">
      <c r="A101" s="86">
        <f t="shared" ref="A101" si="42">A99+1</f>
        <v>43858</v>
      </c>
      <c r="B101" s="88">
        <f t="shared" ref="B101" si="43">A101</f>
        <v>43858</v>
      </c>
      <c r="C101" s="87"/>
      <c r="D101" s="87"/>
      <c r="E101" s="87"/>
      <c r="F101" s="87"/>
      <c r="G101" s="87"/>
      <c r="H101" s="25"/>
    </row>
    <row r="102" spans="1:16" ht="24.95" customHeight="1" x14ac:dyDescent="0.3">
      <c r="A102" s="86"/>
      <c r="B102" s="88"/>
      <c r="C102" s="87"/>
      <c r="D102" s="87"/>
      <c r="E102" s="87"/>
      <c r="F102" s="87"/>
      <c r="G102" s="87"/>
      <c r="H102" s="25"/>
    </row>
    <row r="103" spans="1:16" ht="24.95" customHeight="1" x14ac:dyDescent="0.3">
      <c r="A103" s="86">
        <f t="shared" ref="A103" si="44">A101+1</f>
        <v>43859</v>
      </c>
      <c r="B103" s="88">
        <f t="shared" ref="B103" si="45">A103</f>
        <v>43859</v>
      </c>
      <c r="C103" s="87"/>
      <c r="D103" s="87"/>
      <c r="E103" s="87"/>
      <c r="F103" s="87"/>
      <c r="G103" s="87"/>
      <c r="H103" s="25"/>
    </row>
    <row r="104" spans="1:16" ht="24.95" customHeight="1" x14ac:dyDescent="0.3">
      <c r="A104" s="86"/>
      <c r="B104" s="88"/>
      <c r="C104" s="87"/>
      <c r="D104" s="87"/>
      <c r="E104" s="87"/>
      <c r="F104" s="87"/>
      <c r="G104" s="87"/>
      <c r="H104" s="42"/>
    </row>
    <row r="105" spans="1:16" ht="24.95" customHeight="1" x14ac:dyDescent="0.3">
      <c r="A105" s="86">
        <f t="shared" ref="A105" si="46">A103+1</f>
        <v>43860</v>
      </c>
      <c r="B105" s="88">
        <f t="shared" ref="B105" si="47">A105</f>
        <v>43860</v>
      </c>
      <c r="C105" s="87"/>
      <c r="D105" s="87"/>
      <c r="E105" s="87"/>
      <c r="F105" s="87"/>
      <c r="G105" s="87"/>
      <c r="H105" s="42"/>
    </row>
    <row r="106" spans="1:16" ht="24.95" customHeight="1" x14ac:dyDescent="0.3">
      <c r="A106" s="86"/>
      <c r="B106" s="88"/>
      <c r="C106" s="87"/>
      <c r="D106" s="87"/>
      <c r="E106" s="87"/>
      <c r="F106" s="87"/>
      <c r="G106" s="87"/>
      <c r="H106" s="42"/>
    </row>
    <row r="107" spans="1:16" ht="24.95" customHeight="1" x14ac:dyDescent="0.3">
      <c r="A107" s="86">
        <f t="shared" ref="A107" si="48">A105+1</f>
        <v>43861</v>
      </c>
      <c r="B107" s="88">
        <f t="shared" ref="B107" si="49">A107</f>
        <v>43861</v>
      </c>
      <c r="C107" s="87"/>
      <c r="D107" s="87"/>
      <c r="E107" s="87"/>
      <c r="F107" s="87"/>
      <c r="G107" s="87"/>
      <c r="H107" s="42"/>
    </row>
    <row r="108" spans="1:16" ht="24.95" customHeight="1" x14ac:dyDescent="0.3">
      <c r="A108" s="86"/>
      <c r="B108" s="88"/>
      <c r="C108" s="87"/>
      <c r="D108" s="87"/>
      <c r="E108" s="87"/>
      <c r="F108" s="87"/>
      <c r="G108" s="87"/>
      <c r="H108" s="42"/>
    </row>
    <row r="109" spans="1:16" ht="24.95" customHeight="1" x14ac:dyDescent="0.3">
      <c r="H109" s="42"/>
    </row>
    <row r="110" spans="1:16" ht="24.95" customHeight="1" x14ac:dyDescent="0.3">
      <c r="H110" s="42"/>
    </row>
    <row r="111" spans="1:16" ht="24.95" customHeight="1" x14ac:dyDescent="0.3">
      <c r="H111" s="42"/>
    </row>
    <row r="112" spans="1:16" ht="24.95" customHeight="1" x14ac:dyDescent="0.3">
      <c r="H112" s="42"/>
    </row>
    <row r="113" spans="8:8" ht="24.95" customHeight="1" x14ac:dyDescent="0.3">
      <c r="H113" s="42"/>
    </row>
    <row r="114" spans="8:8" ht="24.95" customHeight="1" x14ac:dyDescent="0.3">
      <c r="H114" s="42"/>
    </row>
  </sheetData>
  <mergeCells count="541">
    <mergeCell ref="A105:A106"/>
    <mergeCell ref="B105:B106"/>
    <mergeCell ref="C105:G106"/>
    <mergeCell ref="A107:A108"/>
    <mergeCell ref="B107:B108"/>
    <mergeCell ref="C107:G108"/>
    <mergeCell ref="A99:A100"/>
    <mergeCell ref="B99:B100"/>
    <mergeCell ref="C99:G100"/>
    <mergeCell ref="A101:A102"/>
    <mergeCell ref="B101:B102"/>
    <mergeCell ref="C101:G102"/>
    <mergeCell ref="A103:A104"/>
    <mergeCell ref="B103:B104"/>
    <mergeCell ref="C103:G104"/>
    <mergeCell ref="A91:A92"/>
    <mergeCell ref="C91:G92"/>
    <mergeCell ref="A93:A94"/>
    <mergeCell ref="B93:B94"/>
    <mergeCell ref="C93:G94"/>
    <mergeCell ref="A95:A96"/>
    <mergeCell ref="C95:G96"/>
    <mergeCell ref="A97:A98"/>
    <mergeCell ref="B97:B98"/>
    <mergeCell ref="C97:G98"/>
    <mergeCell ref="B95:B96"/>
    <mergeCell ref="B91:B92"/>
    <mergeCell ref="A83:A84"/>
    <mergeCell ref="B83:B84"/>
    <mergeCell ref="C83:G84"/>
    <mergeCell ref="A85:A86"/>
    <mergeCell ref="C85:G86"/>
    <mergeCell ref="A87:A88"/>
    <mergeCell ref="C87:G88"/>
    <mergeCell ref="A89:A90"/>
    <mergeCell ref="C89:G90"/>
    <mergeCell ref="B89:B90"/>
    <mergeCell ref="B85:B86"/>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S93:V94"/>
    <mergeCell ref="I95:L96"/>
    <mergeCell ref="N95:Q96"/>
    <mergeCell ref="S95:V96"/>
    <mergeCell ref="I91:L92"/>
    <mergeCell ref="I93:L94"/>
    <mergeCell ref="S85:V86"/>
    <mergeCell ref="S87:V88"/>
    <mergeCell ref="S89:V90"/>
    <mergeCell ref="N91:Q92"/>
    <mergeCell ref="S91:V92"/>
    <mergeCell ref="N93:Q94"/>
    <mergeCell ref="I89:L90"/>
    <mergeCell ref="I87:L88"/>
    <mergeCell ref="I85:L86"/>
    <mergeCell ref="N85:Q86"/>
    <mergeCell ref="N89:Q90"/>
    <mergeCell ref="N87:Q88"/>
    <mergeCell ref="O82:O83"/>
    <mergeCell ref="P82:P83"/>
    <mergeCell ref="Q82:Q83"/>
    <mergeCell ref="T82:T83"/>
    <mergeCell ref="U82:U83"/>
    <mergeCell ref="V82:V83"/>
    <mergeCell ref="J82:J83"/>
    <mergeCell ref="K82:K83"/>
    <mergeCell ref="L82:L83"/>
    <mergeCell ref="O80:O81"/>
    <mergeCell ref="P80:P81"/>
    <mergeCell ref="Q80:Q81"/>
    <mergeCell ref="T80:T81"/>
    <mergeCell ref="U80:U81"/>
    <mergeCell ref="V80:V81"/>
    <mergeCell ref="J80:J81"/>
    <mergeCell ref="K80:K81"/>
    <mergeCell ref="L80:L81"/>
    <mergeCell ref="V74:V75"/>
    <mergeCell ref="J76:J77"/>
    <mergeCell ref="K76:K77"/>
    <mergeCell ref="V76:V77"/>
    <mergeCell ref="J78:J79"/>
    <mergeCell ref="K78:K79"/>
    <mergeCell ref="L78:L79"/>
    <mergeCell ref="O78:O79"/>
    <mergeCell ref="P78:P79"/>
    <mergeCell ref="Q78:Q79"/>
    <mergeCell ref="T78:T79"/>
    <mergeCell ref="U78:U79"/>
    <mergeCell ref="V78:V79"/>
    <mergeCell ref="L76:L77"/>
    <mergeCell ref="O76:O77"/>
    <mergeCell ref="P76:P77"/>
    <mergeCell ref="Q76:Q77"/>
    <mergeCell ref="T76:T77"/>
    <mergeCell ref="U76:U77"/>
    <mergeCell ref="J74:J75"/>
    <mergeCell ref="K74:K75"/>
    <mergeCell ref="L74:L75"/>
    <mergeCell ref="O74:O75"/>
    <mergeCell ref="P74:P75"/>
    <mergeCell ref="Q74:Q75"/>
    <mergeCell ref="T74:T75"/>
    <mergeCell ref="U68:U69"/>
    <mergeCell ref="U74:U75"/>
    <mergeCell ref="V68:V69"/>
    <mergeCell ref="J70:J71"/>
    <mergeCell ref="K70:K71"/>
    <mergeCell ref="L70:L71"/>
    <mergeCell ref="O70:O71"/>
    <mergeCell ref="P70:P71"/>
    <mergeCell ref="Q70:Q71"/>
    <mergeCell ref="T70:T71"/>
    <mergeCell ref="U70:U71"/>
    <mergeCell ref="V70:V71"/>
    <mergeCell ref="J72:J73"/>
    <mergeCell ref="K72:K73"/>
    <mergeCell ref="L72:L73"/>
    <mergeCell ref="O72:O73"/>
    <mergeCell ref="P72:P73"/>
    <mergeCell ref="Q72:Q73"/>
    <mergeCell ref="T72:T73"/>
    <mergeCell ref="U72:U73"/>
    <mergeCell ref="V72:V73"/>
    <mergeCell ref="J68:J69"/>
    <mergeCell ref="Q68:Q69"/>
    <mergeCell ref="U64:U65"/>
    <mergeCell ref="V64:V65"/>
    <mergeCell ref="J66:J67"/>
    <mergeCell ref="K66:K67"/>
    <mergeCell ref="L66:L67"/>
    <mergeCell ref="O66:O67"/>
    <mergeCell ref="P66:P67"/>
    <mergeCell ref="Q66:Q67"/>
    <mergeCell ref="T66:T67"/>
    <mergeCell ref="U66:U67"/>
    <mergeCell ref="V66:V67"/>
    <mergeCell ref="I62:I83"/>
    <mergeCell ref="J62:J63"/>
    <mergeCell ref="K62:K63"/>
    <mergeCell ref="U62:U63"/>
    <mergeCell ref="V62:V63"/>
    <mergeCell ref="J64:J65"/>
    <mergeCell ref="K64:K65"/>
    <mergeCell ref="L64:L65"/>
    <mergeCell ref="O64:O65"/>
    <mergeCell ref="P64:P65"/>
    <mergeCell ref="L62:L63"/>
    <mergeCell ref="N62:N83"/>
    <mergeCell ref="O62:O63"/>
    <mergeCell ref="P62:P63"/>
    <mergeCell ref="Q62:Q63"/>
    <mergeCell ref="T62:T63"/>
    <mergeCell ref="Q64:Q65"/>
    <mergeCell ref="T64:T65"/>
    <mergeCell ref="S68:S83"/>
    <mergeCell ref="T68:T69"/>
    <mergeCell ref="K68:K69"/>
    <mergeCell ref="L68:L69"/>
    <mergeCell ref="O68:O69"/>
    <mergeCell ref="P68:P69"/>
    <mergeCell ref="Q60:Q61"/>
    <mergeCell ref="T60:T61"/>
    <mergeCell ref="U60:U61"/>
    <mergeCell ref="V60:V61"/>
    <mergeCell ref="V56:V57"/>
    <mergeCell ref="J58:J59"/>
    <mergeCell ref="K58:K59"/>
    <mergeCell ref="L58:L59"/>
    <mergeCell ref="O58:O59"/>
    <mergeCell ref="P58:P59"/>
    <mergeCell ref="Q58:Q59"/>
    <mergeCell ref="T58:T59"/>
    <mergeCell ref="U58:U59"/>
    <mergeCell ref="V58:V59"/>
    <mergeCell ref="J56:J57"/>
    <mergeCell ref="K56:K57"/>
    <mergeCell ref="L56:L57"/>
    <mergeCell ref="O56:O57"/>
    <mergeCell ref="P56:P57"/>
    <mergeCell ref="Q56:Q57"/>
    <mergeCell ref="V52:V53"/>
    <mergeCell ref="J54:J55"/>
    <mergeCell ref="K54:K55"/>
    <mergeCell ref="L54:L55"/>
    <mergeCell ref="O54:O55"/>
    <mergeCell ref="P54:P55"/>
    <mergeCell ref="Q54:Q55"/>
    <mergeCell ref="S54:S67"/>
    <mergeCell ref="T54:T55"/>
    <mergeCell ref="U54:U55"/>
    <mergeCell ref="L52:L53"/>
    <mergeCell ref="O52:O53"/>
    <mergeCell ref="P52:P53"/>
    <mergeCell ref="Q52:Q53"/>
    <mergeCell ref="T52:T53"/>
    <mergeCell ref="U52:U53"/>
    <mergeCell ref="V54:V55"/>
    <mergeCell ref="T56:T57"/>
    <mergeCell ref="U56:U57"/>
    <mergeCell ref="J60:J61"/>
    <mergeCell ref="K60:K61"/>
    <mergeCell ref="L60:L61"/>
    <mergeCell ref="O60:O61"/>
    <mergeCell ref="P60:P61"/>
    <mergeCell ref="J52:J53"/>
    <mergeCell ref="K52:K53"/>
    <mergeCell ref="J50:J51"/>
    <mergeCell ref="K50:K51"/>
    <mergeCell ref="O46:O47"/>
    <mergeCell ref="P46:P47"/>
    <mergeCell ref="Q46:Q47"/>
    <mergeCell ref="T46:T47"/>
    <mergeCell ref="U46:U47"/>
    <mergeCell ref="P48:P49"/>
    <mergeCell ref="Q48:Q49"/>
    <mergeCell ref="T48:T49"/>
    <mergeCell ref="U48:U49"/>
    <mergeCell ref="V46:V47"/>
    <mergeCell ref="J46:J47"/>
    <mergeCell ref="K46:K47"/>
    <mergeCell ref="L46:L47"/>
    <mergeCell ref="J48:J49"/>
    <mergeCell ref="K48:K49"/>
    <mergeCell ref="L48:L49"/>
    <mergeCell ref="P50:P51"/>
    <mergeCell ref="Q50:Q51"/>
    <mergeCell ref="T50:T51"/>
    <mergeCell ref="U50:U51"/>
    <mergeCell ref="V50:V51"/>
    <mergeCell ref="L50:L51"/>
    <mergeCell ref="O50:O51"/>
    <mergeCell ref="O48:O49"/>
    <mergeCell ref="V48:V49"/>
    <mergeCell ref="P44:P45"/>
    <mergeCell ref="Q44:Q45"/>
    <mergeCell ref="T44:T45"/>
    <mergeCell ref="U44:U45"/>
    <mergeCell ref="V44:V45"/>
    <mergeCell ref="J44:J45"/>
    <mergeCell ref="K44:K45"/>
    <mergeCell ref="L44:L45"/>
    <mergeCell ref="J40:J41"/>
    <mergeCell ref="K40:K41"/>
    <mergeCell ref="V40:V41"/>
    <mergeCell ref="J42:J43"/>
    <mergeCell ref="K42:K43"/>
    <mergeCell ref="L42:L43"/>
    <mergeCell ref="O42:O43"/>
    <mergeCell ref="P42:P43"/>
    <mergeCell ref="Q42:Q43"/>
    <mergeCell ref="T42:T43"/>
    <mergeCell ref="U42:U43"/>
    <mergeCell ref="V42:V43"/>
    <mergeCell ref="L40:L41"/>
    <mergeCell ref="O40:O41"/>
    <mergeCell ref="P40:P41"/>
    <mergeCell ref="Q40:Q41"/>
    <mergeCell ref="T40:T41"/>
    <mergeCell ref="U40:U41"/>
    <mergeCell ref="J34:J35"/>
    <mergeCell ref="K34:K35"/>
    <mergeCell ref="L34:L35"/>
    <mergeCell ref="O34:O35"/>
    <mergeCell ref="P34:P35"/>
    <mergeCell ref="Q34:Q35"/>
    <mergeCell ref="T34:T35"/>
    <mergeCell ref="U34:U35"/>
    <mergeCell ref="J36:J37"/>
    <mergeCell ref="K36:K37"/>
    <mergeCell ref="L36:L37"/>
    <mergeCell ref="O36:O37"/>
    <mergeCell ref="P36:P37"/>
    <mergeCell ref="Q36:Q37"/>
    <mergeCell ref="T36:T37"/>
    <mergeCell ref="U36:U37"/>
    <mergeCell ref="J38:J39"/>
    <mergeCell ref="K38:K39"/>
    <mergeCell ref="L38:L39"/>
    <mergeCell ref="O38:O39"/>
    <mergeCell ref="Q30:Q31"/>
    <mergeCell ref="T30:T31"/>
    <mergeCell ref="U30:U31"/>
    <mergeCell ref="V30:V31"/>
    <mergeCell ref="I32:I61"/>
    <mergeCell ref="J32:J33"/>
    <mergeCell ref="K32:K33"/>
    <mergeCell ref="L32:L33"/>
    <mergeCell ref="N32:N61"/>
    <mergeCell ref="O32:O33"/>
    <mergeCell ref="P32:P33"/>
    <mergeCell ref="Q32:Q33"/>
    <mergeCell ref="T32:T33"/>
    <mergeCell ref="U32:U33"/>
    <mergeCell ref="V32:V33"/>
    <mergeCell ref="V34:V35"/>
    <mergeCell ref="V36:V37"/>
    <mergeCell ref="P38:P39"/>
    <mergeCell ref="Q38:Q39"/>
    <mergeCell ref="S38:S53"/>
    <mergeCell ref="T38:T39"/>
    <mergeCell ref="U38:U39"/>
    <mergeCell ref="V38:V39"/>
    <mergeCell ref="O44:O45"/>
    <mergeCell ref="T26:T27"/>
    <mergeCell ref="U26:U27"/>
    <mergeCell ref="V26:V27"/>
    <mergeCell ref="J28:J29"/>
    <mergeCell ref="K28:K29"/>
    <mergeCell ref="L28:L29"/>
    <mergeCell ref="O28:O29"/>
    <mergeCell ref="P28:P29"/>
    <mergeCell ref="Q28:Q29"/>
    <mergeCell ref="S28:S37"/>
    <mergeCell ref="J26:J27"/>
    <mergeCell ref="K26:K27"/>
    <mergeCell ref="L26:L27"/>
    <mergeCell ref="O26:O27"/>
    <mergeCell ref="P26:P27"/>
    <mergeCell ref="Q26:Q27"/>
    <mergeCell ref="T28:T29"/>
    <mergeCell ref="U28:U29"/>
    <mergeCell ref="V28:V29"/>
    <mergeCell ref="J30:J31"/>
    <mergeCell ref="K30:K31"/>
    <mergeCell ref="L30:L31"/>
    <mergeCell ref="O30:O31"/>
    <mergeCell ref="P30:P31"/>
    <mergeCell ref="J24:J25"/>
    <mergeCell ref="K24:K25"/>
    <mergeCell ref="L24:L25"/>
    <mergeCell ref="O24:O25"/>
    <mergeCell ref="P24:P25"/>
    <mergeCell ref="Q24:Q25"/>
    <mergeCell ref="T24:T25"/>
    <mergeCell ref="U24:U25"/>
    <mergeCell ref="V24:V25"/>
    <mergeCell ref="U20:U21"/>
    <mergeCell ref="V20:V21"/>
    <mergeCell ref="J22:J23"/>
    <mergeCell ref="K22:K23"/>
    <mergeCell ref="L22:L23"/>
    <mergeCell ref="O22:O23"/>
    <mergeCell ref="P22:P23"/>
    <mergeCell ref="Q22:Q23"/>
    <mergeCell ref="T22:T23"/>
    <mergeCell ref="U22:U23"/>
    <mergeCell ref="V22:V23"/>
    <mergeCell ref="T18:T19"/>
    <mergeCell ref="U18:U19"/>
    <mergeCell ref="V18:V19"/>
    <mergeCell ref="J20:J21"/>
    <mergeCell ref="K20:K21"/>
    <mergeCell ref="L20:L21"/>
    <mergeCell ref="O20:O21"/>
    <mergeCell ref="P20:P21"/>
    <mergeCell ref="Q20:Q21"/>
    <mergeCell ref="T20:T21"/>
    <mergeCell ref="S16:S27"/>
    <mergeCell ref="T16:T17"/>
    <mergeCell ref="U16:U17"/>
    <mergeCell ref="V16:V17"/>
    <mergeCell ref="J18:J19"/>
    <mergeCell ref="K18:K19"/>
    <mergeCell ref="L18:L19"/>
    <mergeCell ref="O18:O19"/>
    <mergeCell ref="P18:P19"/>
    <mergeCell ref="Q18:Q19"/>
    <mergeCell ref="J16:J17"/>
    <mergeCell ref="K16:K17"/>
    <mergeCell ref="L16:L17"/>
    <mergeCell ref="O16:O17"/>
    <mergeCell ref="V12:V13"/>
    <mergeCell ref="J14:J15"/>
    <mergeCell ref="K14:K15"/>
    <mergeCell ref="L14:L15"/>
    <mergeCell ref="O14:O15"/>
    <mergeCell ref="P14:P15"/>
    <mergeCell ref="Q14:Q15"/>
    <mergeCell ref="T14:T15"/>
    <mergeCell ref="U14:U15"/>
    <mergeCell ref="V14:V15"/>
    <mergeCell ref="J12:J13"/>
    <mergeCell ref="K12:K13"/>
    <mergeCell ref="L12:L13"/>
    <mergeCell ref="O12:O13"/>
    <mergeCell ref="P12:P13"/>
    <mergeCell ref="Q12:Q13"/>
    <mergeCell ref="T12:T13"/>
    <mergeCell ref="U12:U13"/>
    <mergeCell ref="P16:P17"/>
    <mergeCell ref="Q16:Q17"/>
    <mergeCell ref="J10:J11"/>
    <mergeCell ref="K10:K11"/>
    <mergeCell ref="L10:L11"/>
    <mergeCell ref="O10:O11"/>
    <mergeCell ref="P10:P11"/>
    <mergeCell ref="Q10:Q11"/>
    <mergeCell ref="T10:T11"/>
    <mergeCell ref="U10:U11"/>
    <mergeCell ref="V10:V11"/>
    <mergeCell ref="J8:J9"/>
    <mergeCell ref="K8:K9"/>
    <mergeCell ref="L8:L9"/>
    <mergeCell ref="O8:O9"/>
    <mergeCell ref="P8:P9"/>
    <mergeCell ref="Q8:Q9"/>
    <mergeCell ref="T8:T9"/>
    <mergeCell ref="U8:U9"/>
    <mergeCell ref="V8:V9"/>
    <mergeCell ref="I2:L2"/>
    <mergeCell ref="N2:Q2"/>
    <mergeCell ref="S2:V2"/>
    <mergeCell ref="I4:I31"/>
    <mergeCell ref="J4:J5"/>
    <mergeCell ref="K4:K5"/>
    <mergeCell ref="L4:L5"/>
    <mergeCell ref="N4:N31"/>
    <mergeCell ref="O4:O5"/>
    <mergeCell ref="P4:P5"/>
    <mergeCell ref="Q4:Q5"/>
    <mergeCell ref="S4:S15"/>
    <mergeCell ref="T4:T5"/>
    <mergeCell ref="U4:U5"/>
    <mergeCell ref="V4:V5"/>
    <mergeCell ref="J6:J7"/>
    <mergeCell ref="K6:K7"/>
    <mergeCell ref="L6:L7"/>
    <mergeCell ref="O6:O7"/>
    <mergeCell ref="P6:P7"/>
    <mergeCell ref="Q6:Q7"/>
    <mergeCell ref="T6:T7"/>
    <mergeCell ref="U6:U7"/>
    <mergeCell ref="V6:V7"/>
  </mergeCells>
  <phoneticPr fontId="2"/>
  <conditionalFormatting sqref="A7:G24">
    <cfRule type="expression" dxfId="14" priority="7">
      <formula>MONTH(A7)&lt;&gt;$D$2</formula>
    </cfRule>
  </conditionalFormatting>
  <conditionalFormatting sqref="A29:G106">
    <cfRule type="expression" dxfId="13" priority="1">
      <formula>ISERROR(MATCH($A29,INDIRECT("祝日一覧!A2:A23"),0))=FALSE</formula>
    </cfRule>
    <cfRule type="expression" dxfId="12" priority="2">
      <formula>WEEKDAY($A29)=7</formula>
    </cfRule>
    <cfRule type="expression" dxfId="11"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&amp;L&amp;36 21</oddFooter>
    <evenFooter>&amp;R&amp;40 22</evenFooter>
  </headerFooter>
  <colBreaks count="1" manualBreakCount="1">
    <brk id="13" max="113"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V114"/>
  <sheetViews>
    <sheetView view="pageLayout" topLeftCell="A52" zoomScale="30" zoomScaleNormal="40" zoomScaleSheetLayoutView="20" zoomScalePageLayoutView="30" workbookViewId="0">
      <selection activeCell="I93" sqref="I93:L94"/>
    </sheetView>
  </sheetViews>
  <sheetFormatPr defaultColWidth="2.25" defaultRowHeight="24.95" customHeight="1" x14ac:dyDescent="0.3"/>
  <cols>
    <col min="1" max="1" width="16.5" style="16" customWidth="1"/>
    <col min="2" max="2" width="16.5" style="6" customWidth="1"/>
    <col min="3" max="3" width="16.5" style="5" customWidth="1"/>
    <col min="4" max="4" width="16.5" style="7" customWidth="1"/>
    <col min="5" max="7" width="16.5" style="8" customWidth="1"/>
    <col min="8" max="8" width="16.5" style="16" customWidth="1"/>
    <col min="9" max="9" width="8.625" style="1" customWidth="1"/>
    <col min="10" max="10" width="10.625" style="43" customWidth="1"/>
    <col min="11" max="11" width="10.625" style="3" customWidth="1"/>
    <col min="12" max="12" width="100.625" style="2" customWidth="1"/>
    <col min="13" max="13" width="9.25" style="11" customWidth="1"/>
    <col min="14" max="14" width="8.625" style="1" customWidth="1"/>
    <col min="15" max="15" width="10.625" style="43" customWidth="1"/>
    <col min="16" max="16" width="10.625" style="3" customWidth="1"/>
    <col min="17" max="17" width="100.625" style="2" customWidth="1"/>
    <col min="18" max="18" width="9.25" style="11" customWidth="1"/>
    <col min="19" max="19" width="8.625" style="1" customWidth="1"/>
    <col min="20" max="20" width="10.625" style="43" customWidth="1"/>
    <col min="21" max="21" width="10.625" style="1" customWidth="1"/>
    <col min="22" max="22" width="100.625" style="1" customWidth="1"/>
    <col min="23" max="23" width="8.125" style="1" customWidth="1"/>
    <col min="24" max="16384" width="2.25" style="1"/>
  </cols>
  <sheetData>
    <row r="1" spans="1:22" ht="12" customHeight="1" thickBot="1" x14ac:dyDescent="0.35"/>
    <row r="2" spans="1:22" s="11" customFormat="1" ht="34.5" customHeight="1" thickBot="1" x14ac:dyDescent="0.35">
      <c r="A2" s="104">
        <v>2020</v>
      </c>
      <c r="B2" s="104"/>
      <c r="C2" s="105" t="s">
        <v>664</v>
      </c>
      <c r="D2" s="105">
        <v>2</v>
      </c>
      <c r="E2" s="105"/>
      <c r="F2" s="105" t="s">
        <v>665</v>
      </c>
      <c r="G2" s="106">
        <f>DATE(A2,D2,1)</f>
        <v>43862</v>
      </c>
      <c r="H2" s="106"/>
      <c r="I2" s="327" t="s">
        <v>19</v>
      </c>
      <c r="J2" s="328"/>
      <c r="K2" s="328"/>
      <c r="L2" s="329"/>
      <c r="M2" s="19"/>
      <c r="N2" s="327" t="s">
        <v>19</v>
      </c>
      <c r="O2" s="328"/>
      <c r="P2" s="328"/>
      <c r="Q2" s="329"/>
      <c r="R2" s="19"/>
      <c r="S2" s="327" t="s">
        <v>19</v>
      </c>
      <c r="T2" s="328"/>
      <c r="U2" s="328"/>
      <c r="V2" s="329"/>
    </row>
    <row r="3" spans="1:22" ht="34.5" customHeight="1" x14ac:dyDescent="0.3">
      <c r="A3" s="104"/>
      <c r="B3" s="104"/>
      <c r="C3" s="105"/>
      <c r="D3" s="105"/>
      <c r="E3" s="105"/>
      <c r="F3" s="105"/>
      <c r="G3" s="106"/>
      <c r="H3" s="106"/>
      <c r="I3" s="30"/>
      <c r="J3" s="53" t="s">
        <v>20</v>
      </c>
      <c r="K3" s="56" t="s">
        <v>21</v>
      </c>
      <c r="L3" s="31" t="s">
        <v>22</v>
      </c>
      <c r="M3" s="15"/>
      <c r="N3" s="30"/>
      <c r="O3" s="53" t="s">
        <v>20</v>
      </c>
      <c r="P3" s="56" t="s">
        <v>21</v>
      </c>
      <c r="Q3" s="31" t="s">
        <v>22</v>
      </c>
      <c r="R3" s="15"/>
      <c r="S3" s="30"/>
      <c r="T3" s="53" t="s">
        <v>20</v>
      </c>
      <c r="U3" s="56" t="s">
        <v>21</v>
      </c>
      <c r="V3" s="31" t="s">
        <v>22</v>
      </c>
    </row>
    <row r="4" spans="1:22" ht="18.75" customHeight="1" x14ac:dyDescent="0.3">
      <c r="A4" s="108" t="s">
        <v>666</v>
      </c>
      <c r="B4" s="108" t="s">
        <v>17</v>
      </c>
      <c r="C4" s="108" t="s">
        <v>18</v>
      </c>
      <c r="D4" s="108" t="s">
        <v>667</v>
      </c>
      <c r="E4" s="108" t="s">
        <v>14</v>
      </c>
      <c r="F4" s="108" t="s">
        <v>15</v>
      </c>
      <c r="G4" s="108" t="s">
        <v>16</v>
      </c>
      <c r="H4" s="5"/>
      <c r="I4" s="116" t="s">
        <v>224</v>
      </c>
      <c r="J4" s="346" t="s">
        <v>2</v>
      </c>
      <c r="K4" s="345" t="s">
        <v>3</v>
      </c>
      <c r="L4" s="126" t="s">
        <v>218</v>
      </c>
      <c r="M4" s="28"/>
      <c r="N4" s="331" t="s">
        <v>4</v>
      </c>
      <c r="O4" s="346" t="s">
        <v>2</v>
      </c>
      <c r="P4" s="345" t="s">
        <v>3</v>
      </c>
      <c r="Q4" s="126" t="s">
        <v>89</v>
      </c>
      <c r="R4" s="28"/>
      <c r="S4" s="358" t="s">
        <v>214</v>
      </c>
      <c r="T4" s="346" t="s">
        <v>2</v>
      </c>
      <c r="U4" s="345" t="s">
        <v>3</v>
      </c>
      <c r="V4" s="126" t="s">
        <v>60</v>
      </c>
    </row>
    <row r="5" spans="1:22" ht="18.75" customHeight="1" x14ac:dyDescent="0.3">
      <c r="A5" s="108"/>
      <c r="B5" s="108"/>
      <c r="C5" s="108"/>
      <c r="D5" s="108"/>
      <c r="E5" s="108"/>
      <c r="F5" s="108"/>
      <c r="G5" s="108"/>
      <c r="H5" s="5"/>
      <c r="I5" s="117"/>
      <c r="J5" s="346"/>
      <c r="K5" s="345"/>
      <c r="L5" s="126"/>
      <c r="M5" s="28"/>
      <c r="N5" s="311"/>
      <c r="O5" s="346"/>
      <c r="P5" s="345"/>
      <c r="Q5" s="126"/>
      <c r="R5" s="28"/>
      <c r="S5" s="188"/>
      <c r="T5" s="346"/>
      <c r="U5" s="345"/>
      <c r="V5" s="126"/>
    </row>
    <row r="6" spans="1:22" ht="18.75" customHeight="1" x14ac:dyDescent="0.3">
      <c r="A6" s="108"/>
      <c r="B6" s="108"/>
      <c r="C6" s="108"/>
      <c r="D6" s="108"/>
      <c r="E6" s="108"/>
      <c r="F6" s="108"/>
      <c r="G6" s="108"/>
      <c r="H6" s="37"/>
      <c r="I6" s="117"/>
      <c r="J6" s="346" t="s">
        <v>2</v>
      </c>
      <c r="K6" s="345" t="s">
        <v>3</v>
      </c>
      <c r="L6" s="126" t="s">
        <v>198</v>
      </c>
      <c r="M6" s="28"/>
      <c r="N6" s="311"/>
      <c r="O6" s="346" t="s">
        <v>2</v>
      </c>
      <c r="P6" s="345" t="s">
        <v>3</v>
      </c>
      <c r="Q6" s="126" t="s">
        <v>35</v>
      </c>
      <c r="R6" s="28"/>
      <c r="S6" s="188"/>
      <c r="T6" s="346" t="s">
        <v>2</v>
      </c>
      <c r="U6" s="345" t="s">
        <v>3</v>
      </c>
      <c r="V6" s="126" t="s">
        <v>90</v>
      </c>
    </row>
    <row r="7" spans="1:22" ht="18.75" customHeight="1" x14ac:dyDescent="0.3">
      <c r="A7" s="86">
        <f>G2-WEEKDAY(G2)+1</f>
        <v>43856</v>
      </c>
      <c r="B7" s="86">
        <f>A7+1</f>
        <v>43857</v>
      </c>
      <c r="C7" s="86">
        <f t="shared" ref="C7:G7" si="0">B7+1</f>
        <v>43858</v>
      </c>
      <c r="D7" s="86">
        <f t="shared" si="0"/>
        <v>43859</v>
      </c>
      <c r="E7" s="86">
        <f t="shared" si="0"/>
        <v>43860</v>
      </c>
      <c r="F7" s="86">
        <f t="shared" si="0"/>
        <v>43861</v>
      </c>
      <c r="G7" s="86">
        <f t="shared" si="0"/>
        <v>43862</v>
      </c>
      <c r="H7" s="37"/>
      <c r="I7" s="117"/>
      <c r="J7" s="346"/>
      <c r="K7" s="345"/>
      <c r="L7" s="126"/>
      <c r="M7" s="28"/>
      <c r="N7" s="311"/>
      <c r="O7" s="346"/>
      <c r="P7" s="345"/>
      <c r="Q7" s="126"/>
      <c r="R7" s="28"/>
      <c r="S7" s="188"/>
      <c r="T7" s="346"/>
      <c r="U7" s="345"/>
      <c r="V7" s="126"/>
    </row>
    <row r="8" spans="1:22" ht="18.75" customHeight="1" x14ac:dyDescent="0.3">
      <c r="A8" s="86"/>
      <c r="B8" s="87"/>
      <c r="C8" s="87"/>
      <c r="D8" s="87"/>
      <c r="E8" s="87"/>
      <c r="F8" s="87"/>
      <c r="G8" s="87"/>
      <c r="H8" s="23"/>
      <c r="I8" s="117"/>
      <c r="J8" s="346" t="s">
        <v>2</v>
      </c>
      <c r="K8" s="345" t="s">
        <v>3</v>
      </c>
      <c r="L8" s="126" t="s">
        <v>199</v>
      </c>
      <c r="M8" s="28"/>
      <c r="N8" s="311"/>
      <c r="O8" s="346" t="s">
        <v>2</v>
      </c>
      <c r="P8" s="345" t="s">
        <v>3</v>
      </c>
      <c r="Q8" s="126" t="s">
        <v>143</v>
      </c>
      <c r="R8" s="28"/>
      <c r="S8" s="188"/>
      <c r="T8" s="346" t="s">
        <v>2</v>
      </c>
      <c r="U8" s="345" t="s">
        <v>3</v>
      </c>
      <c r="V8" s="126" t="s">
        <v>92</v>
      </c>
    </row>
    <row r="9" spans="1:22" ht="18.75" customHeight="1" x14ac:dyDescent="0.3">
      <c r="A9" s="86"/>
      <c r="B9" s="87"/>
      <c r="C9" s="87"/>
      <c r="D9" s="87"/>
      <c r="E9" s="87"/>
      <c r="F9" s="87"/>
      <c r="G9" s="87"/>
      <c r="H9" s="23"/>
      <c r="I9" s="117"/>
      <c r="J9" s="346"/>
      <c r="K9" s="345"/>
      <c r="L9" s="126"/>
      <c r="M9" s="28"/>
      <c r="N9" s="311"/>
      <c r="O9" s="346"/>
      <c r="P9" s="345"/>
      <c r="Q9" s="126"/>
      <c r="R9" s="28"/>
      <c r="S9" s="188"/>
      <c r="T9" s="346"/>
      <c r="U9" s="345"/>
      <c r="V9" s="126"/>
    </row>
    <row r="10" spans="1:22" ht="18.75" customHeight="1" x14ac:dyDescent="0.3">
      <c r="A10" s="86">
        <f>G7+1</f>
        <v>43863</v>
      </c>
      <c r="B10" s="86">
        <f>A10+1</f>
        <v>43864</v>
      </c>
      <c r="C10" s="86">
        <f t="shared" ref="C10:G10" si="1">B10+1</f>
        <v>43865</v>
      </c>
      <c r="D10" s="86">
        <f t="shared" si="1"/>
        <v>43866</v>
      </c>
      <c r="E10" s="86">
        <f t="shared" si="1"/>
        <v>43867</v>
      </c>
      <c r="F10" s="86">
        <f t="shared" si="1"/>
        <v>43868</v>
      </c>
      <c r="G10" s="86">
        <f t="shared" si="1"/>
        <v>43869</v>
      </c>
      <c r="H10" s="23"/>
      <c r="I10" s="117"/>
      <c r="J10" s="346" t="s">
        <v>2</v>
      </c>
      <c r="K10" s="345" t="s">
        <v>3</v>
      </c>
      <c r="L10" s="126" t="s">
        <v>200</v>
      </c>
      <c r="M10" s="28"/>
      <c r="N10" s="311"/>
      <c r="O10" s="346" t="s">
        <v>2</v>
      </c>
      <c r="P10" s="345" t="s">
        <v>3</v>
      </c>
      <c r="Q10" s="126" t="s">
        <v>93</v>
      </c>
      <c r="R10" s="28"/>
      <c r="S10" s="188"/>
      <c r="T10" s="346" t="s">
        <v>2</v>
      </c>
      <c r="U10" s="345" t="s">
        <v>3</v>
      </c>
      <c r="V10" s="192" t="s">
        <v>470</v>
      </c>
    </row>
    <row r="11" spans="1:22" ht="18.75" customHeight="1" x14ac:dyDescent="0.3">
      <c r="A11" s="87"/>
      <c r="B11" s="87"/>
      <c r="C11" s="87"/>
      <c r="D11" s="87"/>
      <c r="E11" s="87"/>
      <c r="F11" s="87"/>
      <c r="G11" s="87"/>
      <c r="H11" s="23"/>
      <c r="I11" s="117"/>
      <c r="J11" s="346"/>
      <c r="K11" s="345"/>
      <c r="L11" s="126"/>
      <c r="M11" s="28"/>
      <c r="N11" s="311"/>
      <c r="O11" s="346"/>
      <c r="P11" s="345"/>
      <c r="Q11" s="126"/>
      <c r="R11" s="28"/>
      <c r="S11" s="188"/>
      <c r="T11" s="346"/>
      <c r="U11" s="345"/>
      <c r="V11" s="193"/>
    </row>
    <row r="12" spans="1:22" ht="18.75" customHeight="1" x14ac:dyDescent="0.3">
      <c r="A12" s="87"/>
      <c r="B12" s="87"/>
      <c r="C12" s="87"/>
      <c r="D12" s="87"/>
      <c r="E12" s="87"/>
      <c r="F12" s="87"/>
      <c r="G12" s="87"/>
      <c r="H12" s="23"/>
      <c r="I12" s="117"/>
      <c r="J12" s="346" t="s">
        <v>2</v>
      </c>
      <c r="K12" s="345" t="s">
        <v>3</v>
      </c>
      <c r="L12" s="126" t="s">
        <v>388</v>
      </c>
      <c r="M12" s="28"/>
      <c r="N12" s="311"/>
      <c r="O12" s="346" t="s">
        <v>2</v>
      </c>
      <c r="P12" s="345" t="s">
        <v>3</v>
      </c>
      <c r="Q12" s="126" t="s">
        <v>94</v>
      </c>
      <c r="R12" s="28"/>
      <c r="S12" s="188"/>
      <c r="T12" s="346" t="s">
        <v>2</v>
      </c>
      <c r="U12" s="345" t="s">
        <v>3</v>
      </c>
      <c r="V12" s="194" t="s">
        <v>345</v>
      </c>
    </row>
    <row r="13" spans="1:22" ht="18.75" customHeight="1" x14ac:dyDescent="0.3">
      <c r="A13" s="86">
        <f t="shared" ref="A13" si="2">G10+1</f>
        <v>43870</v>
      </c>
      <c r="B13" s="86">
        <f t="shared" ref="B13:G13" si="3">A13+1</f>
        <v>43871</v>
      </c>
      <c r="C13" s="86">
        <f t="shared" si="3"/>
        <v>43872</v>
      </c>
      <c r="D13" s="86">
        <f t="shared" si="3"/>
        <v>43873</v>
      </c>
      <c r="E13" s="86">
        <f t="shared" si="3"/>
        <v>43874</v>
      </c>
      <c r="F13" s="86">
        <f t="shared" si="3"/>
        <v>43875</v>
      </c>
      <c r="G13" s="86">
        <f t="shared" si="3"/>
        <v>43876</v>
      </c>
      <c r="H13" s="23"/>
      <c r="I13" s="117"/>
      <c r="J13" s="346"/>
      <c r="K13" s="345"/>
      <c r="L13" s="126"/>
      <c r="M13" s="28"/>
      <c r="N13" s="311"/>
      <c r="O13" s="346"/>
      <c r="P13" s="345"/>
      <c r="Q13" s="126"/>
      <c r="R13" s="28"/>
      <c r="S13" s="188"/>
      <c r="T13" s="346"/>
      <c r="U13" s="345"/>
      <c r="V13" s="163"/>
    </row>
    <row r="14" spans="1:22" ht="18.75" customHeight="1" x14ac:dyDescent="0.3">
      <c r="A14" s="87"/>
      <c r="B14" s="87"/>
      <c r="C14" s="87"/>
      <c r="D14" s="87"/>
      <c r="E14" s="87"/>
      <c r="F14" s="87"/>
      <c r="G14" s="87"/>
      <c r="H14" s="23"/>
      <c r="I14" s="117"/>
      <c r="J14" s="346" t="s">
        <v>2</v>
      </c>
      <c r="K14" s="345" t="s">
        <v>3</v>
      </c>
      <c r="L14" s="126" t="s">
        <v>219</v>
      </c>
      <c r="M14" s="28"/>
      <c r="N14" s="311"/>
      <c r="O14" s="346" t="s">
        <v>2</v>
      </c>
      <c r="P14" s="345" t="s">
        <v>3</v>
      </c>
      <c r="Q14" s="126" t="s">
        <v>91</v>
      </c>
      <c r="R14" s="28"/>
      <c r="S14" s="188"/>
      <c r="T14" s="346" t="s">
        <v>2</v>
      </c>
      <c r="U14" s="345" t="s">
        <v>3</v>
      </c>
      <c r="V14" s="213" t="s">
        <v>471</v>
      </c>
    </row>
    <row r="15" spans="1:22" ht="18.75" customHeight="1" x14ac:dyDescent="0.3">
      <c r="A15" s="87"/>
      <c r="B15" s="87"/>
      <c r="C15" s="87"/>
      <c r="D15" s="87"/>
      <c r="E15" s="87"/>
      <c r="F15" s="87"/>
      <c r="G15" s="87"/>
      <c r="H15" s="23"/>
      <c r="I15" s="117"/>
      <c r="J15" s="346"/>
      <c r="K15" s="345"/>
      <c r="L15" s="126"/>
      <c r="M15" s="28"/>
      <c r="N15" s="311"/>
      <c r="O15" s="346"/>
      <c r="P15" s="345"/>
      <c r="Q15" s="126"/>
      <c r="R15" s="28"/>
      <c r="S15" s="189"/>
      <c r="T15" s="347"/>
      <c r="U15" s="348"/>
      <c r="V15" s="240"/>
    </row>
    <row r="16" spans="1:22" ht="18.75" customHeight="1" x14ac:dyDescent="0.3">
      <c r="A16" s="86">
        <f t="shared" ref="A16" si="4">G13+1</f>
        <v>43877</v>
      </c>
      <c r="B16" s="86">
        <f t="shared" ref="B16:G16" si="5">A16+1</f>
        <v>43878</v>
      </c>
      <c r="C16" s="86">
        <f t="shared" si="5"/>
        <v>43879</v>
      </c>
      <c r="D16" s="86">
        <f t="shared" si="5"/>
        <v>43880</v>
      </c>
      <c r="E16" s="86">
        <f t="shared" si="5"/>
        <v>43881</v>
      </c>
      <c r="F16" s="86">
        <f t="shared" si="5"/>
        <v>43882</v>
      </c>
      <c r="G16" s="86">
        <f t="shared" si="5"/>
        <v>43883</v>
      </c>
      <c r="H16" s="23"/>
      <c r="I16" s="117"/>
      <c r="J16" s="346" t="s">
        <v>2</v>
      </c>
      <c r="K16" s="345" t="s">
        <v>3</v>
      </c>
      <c r="L16" s="126" t="s">
        <v>220</v>
      </c>
      <c r="M16" s="28"/>
      <c r="N16" s="311"/>
      <c r="O16" s="346" t="s">
        <v>2</v>
      </c>
      <c r="P16" s="345" t="s">
        <v>3</v>
      </c>
      <c r="Q16" s="126" t="s">
        <v>584</v>
      </c>
      <c r="R16" s="28"/>
      <c r="S16" s="187" t="s">
        <v>5</v>
      </c>
      <c r="T16" s="233" t="s">
        <v>642</v>
      </c>
      <c r="U16" s="350" t="s">
        <v>3</v>
      </c>
      <c r="V16" s="167" t="s">
        <v>95</v>
      </c>
    </row>
    <row r="17" spans="1:22" ht="18.75" customHeight="1" x14ac:dyDescent="0.3">
      <c r="A17" s="87"/>
      <c r="B17" s="87"/>
      <c r="C17" s="87"/>
      <c r="D17" s="87"/>
      <c r="E17" s="87"/>
      <c r="F17" s="87"/>
      <c r="G17" s="87"/>
      <c r="H17" s="23"/>
      <c r="I17" s="117"/>
      <c r="J17" s="346"/>
      <c r="K17" s="345"/>
      <c r="L17" s="126"/>
      <c r="M17" s="28"/>
      <c r="N17" s="311"/>
      <c r="O17" s="346"/>
      <c r="P17" s="345"/>
      <c r="Q17" s="126"/>
      <c r="R17" s="28"/>
      <c r="S17" s="188"/>
      <c r="T17" s="230"/>
      <c r="U17" s="345"/>
      <c r="V17" s="126"/>
    </row>
    <row r="18" spans="1:22" ht="18.75" customHeight="1" x14ac:dyDescent="0.3">
      <c r="A18" s="87"/>
      <c r="B18" s="87"/>
      <c r="C18" s="87"/>
      <c r="D18" s="87"/>
      <c r="E18" s="87"/>
      <c r="F18" s="87"/>
      <c r="G18" s="87"/>
      <c r="H18" s="75"/>
      <c r="I18" s="117"/>
      <c r="J18" s="346" t="s">
        <v>2</v>
      </c>
      <c r="K18" s="345" t="s">
        <v>3</v>
      </c>
      <c r="L18" s="114" t="s">
        <v>202</v>
      </c>
      <c r="M18" s="28"/>
      <c r="N18" s="311"/>
      <c r="O18" s="346" t="s">
        <v>2</v>
      </c>
      <c r="P18" s="345" t="s">
        <v>3</v>
      </c>
      <c r="Q18" s="143" t="s">
        <v>210</v>
      </c>
      <c r="R18" s="28"/>
      <c r="S18" s="188"/>
      <c r="T18" s="229" t="s">
        <v>641</v>
      </c>
      <c r="U18" s="345" t="s">
        <v>3</v>
      </c>
      <c r="V18" s="126" t="s">
        <v>96</v>
      </c>
    </row>
    <row r="19" spans="1:22" ht="18.75" customHeight="1" x14ac:dyDescent="0.3">
      <c r="A19" s="86">
        <f t="shared" ref="A19" si="6">G16+1</f>
        <v>43884</v>
      </c>
      <c r="B19" s="86">
        <f t="shared" ref="B19:G19" si="7">A19+1</f>
        <v>43885</v>
      </c>
      <c r="C19" s="86">
        <f t="shared" si="7"/>
        <v>43886</v>
      </c>
      <c r="D19" s="86">
        <f t="shared" si="7"/>
        <v>43887</v>
      </c>
      <c r="E19" s="86">
        <f t="shared" si="7"/>
        <v>43888</v>
      </c>
      <c r="F19" s="86">
        <f t="shared" si="7"/>
        <v>43889</v>
      </c>
      <c r="G19" s="86">
        <f t="shared" si="7"/>
        <v>43890</v>
      </c>
      <c r="H19" s="75"/>
      <c r="I19" s="117"/>
      <c r="J19" s="346"/>
      <c r="K19" s="345"/>
      <c r="L19" s="115"/>
      <c r="M19" s="28"/>
      <c r="N19" s="311"/>
      <c r="O19" s="346"/>
      <c r="P19" s="345"/>
      <c r="Q19" s="282"/>
      <c r="R19" s="28"/>
      <c r="S19" s="188"/>
      <c r="T19" s="230"/>
      <c r="U19" s="345"/>
      <c r="V19" s="126"/>
    </row>
    <row r="20" spans="1:22" ht="18.75" customHeight="1" x14ac:dyDescent="0.3">
      <c r="A20" s="87"/>
      <c r="B20" s="87"/>
      <c r="C20" s="87"/>
      <c r="D20" s="87"/>
      <c r="E20" s="87"/>
      <c r="F20" s="87"/>
      <c r="G20" s="87"/>
      <c r="H20" s="75"/>
      <c r="I20" s="117"/>
      <c r="J20" s="346" t="s">
        <v>2</v>
      </c>
      <c r="K20" s="345" t="s">
        <v>3</v>
      </c>
      <c r="L20" s="114" t="s">
        <v>203</v>
      </c>
      <c r="M20" s="28"/>
      <c r="N20" s="311"/>
      <c r="O20" s="346" t="s">
        <v>2</v>
      </c>
      <c r="P20" s="345" t="s">
        <v>3</v>
      </c>
      <c r="Q20" s="126" t="s">
        <v>578</v>
      </c>
      <c r="R20" s="28"/>
      <c r="S20" s="188"/>
      <c r="T20" s="346" t="s">
        <v>2</v>
      </c>
      <c r="U20" s="345" t="s">
        <v>3</v>
      </c>
      <c r="V20" s="126"/>
    </row>
    <row r="21" spans="1:22" ht="18.75" customHeight="1" x14ac:dyDescent="0.3">
      <c r="A21" s="99"/>
      <c r="B21" s="99"/>
      <c r="C21" s="99"/>
      <c r="D21" s="99"/>
      <c r="E21" s="99"/>
      <c r="F21" s="99"/>
      <c r="G21" s="99"/>
      <c r="H21" s="75"/>
      <c r="I21" s="117"/>
      <c r="J21" s="346"/>
      <c r="K21" s="345"/>
      <c r="L21" s="115"/>
      <c r="M21" s="28"/>
      <c r="N21" s="311"/>
      <c r="O21" s="346"/>
      <c r="P21" s="345"/>
      <c r="Q21" s="126"/>
      <c r="R21" s="28"/>
      <c r="S21" s="188"/>
      <c r="T21" s="346"/>
      <c r="U21" s="345"/>
      <c r="V21" s="126"/>
    </row>
    <row r="22" spans="1:22" ht="18.75" customHeight="1" x14ac:dyDescent="0.3">
      <c r="A22" s="103">
        <f t="shared" ref="A22" si="8">G19+1</f>
        <v>43891</v>
      </c>
      <c r="B22" s="103">
        <f t="shared" ref="B22:G22" si="9">A22+1</f>
        <v>43892</v>
      </c>
      <c r="C22" s="103">
        <f t="shared" si="9"/>
        <v>43893</v>
      </c>
      <c r="D22" s="103">
        <f t="shared" si="9"/>
        <v>43894</v>
      </c>
      <c r="E22" s="103">
        <f t="shared" si="9"/>
        <v>43895</v>
      </c>
      <c r="F22" s="103">
        <f t="shared" si="9"/>
        <v>43896</v>
      </c>
      <c r="G22" s="103">
        <f t="shared" si="9"/>
        <v>43897</v>
      </c>
      <c r="H22" s="75"/>
      <c r="I22" s="117"/>
      <c r="J22" s="346" t="s">
        <v>2</v>
      </c>
      <c r="K22" s="345" t="s">
        <v>3</v>
      </c>
      <c r="L22" s="217" t="s">
        <v>7</v>
      </c>
      <c r="M22" s="28"/>
      <c r="N22" s="311"/>
      <c r="O22" s="346" t="s">
        <v>2</v>
      </c>
      <c r="P22" s="345" t="s">
        <v>3</v>
      </c>
      <c r="Q22" s="112" t="s">
        <v>586</v>
      </c>
      <c r="R22" s="28"/>
      <c r="S22" s="188"/>
      <c r="T22" s="346" t="s">
        <v>2</v>
      </c>
      <c r="U22" s="345" t="s">
        <v>3</v>
      </c>
      <c r="V22" s="126"/>
    </row>
    <row r="23" spans="1:22" ht="18.75" customHeight="1" x14ac:dyDescent="0.3">
      <c r="A23" s="93"/>
      <c r="B23" s="93"/>
      <c r="C23" s="93"/>
      <c r="D23" s="93"/>
      <c r="E23" s="93"/>
      <c r="F23" s="93"/>
      <c r="G23" s="93"/>
      <c r="H23" s="75"/>
      <c r="I23" s="117"/>
      <c r="J23" s="346"/>
      <c r="K23" s="345"/>
      <c r="L23" s="218"/>
      <c r="M23" s="28"/>
      <c r="N23" s="311"/>
      <c r="O23" s="346"/>
      <c r="P23" s="345"/>
      <c r="Q23" s="113"/>
      <c r="R23" s="28"/>
      <c r="S23" s="188"/>
      <c r="T23" s="346"/>
      <c r="U23" s="345"/>
      <c r="V23" s="126"/>
    </row>
    <row r="24" spans="1:22" ht="18.75" customHeight="1" x14ac:dyDescent="0.3">
      <c r="A24" s="93"/>
      <c r="B24" s="93"/>
      <c r="C24" s="93"/>
      <c r="D24" s="93"/>
      <c r="E24" s="93"/>
      <c r="F24" s="93"/>
      <c r="G24" s="93"/>
      <c r="H24" s="75"/>
      <c r="I24" s="117"/>
      <c r="J24" s="346" t="s">
        <v>2</v>
      </c>
      <c r="K24" s="345" t="s">
        <v>3</v>
      </c>
      <c r="L24" s="259" t="s">
        <v>221</v>
      </c>
      <c r="M24" s="28"/>
      <c r="N24" s="311"/>
      <c r="O24" s="110" t="s">
        <v>407</v>
      </c>
      <c r="P24" s="111" t="s">
        <v>3</v>
      </c>
      <c r="Q24" s="126" t="s">
        <v>596</v>
      </c>
      <c r="R24" s="28"/>
      <c r="S24" s="188"/>
      <c r="T24" s="346" t="s">
        <v>2</v>
      </c>
      <c r="U24" s="345" t="s">
        <v>3</v>
      </c>
      <c r="V24" s="126"/>
    </row>
    <row r="25" spans="1:22" ht="18.75" customHeight="1" x14ac:dyDescent="0.3">
      <c r="A25" s="23"/>
      <c r="B25" s="23"/>
      <c r="C25" s="23"/>
      <c r="D25" s="23"/>
      <c r="E25" s="23"/>
      <c r="F25" s="23"/>
      <c r="G25" s="23"/>
      <c r="H25" s="75"/>
      <c r="I25" s="117"/>
      <c r="J25" s="346"/>
      <c r="K25" s="345"/>
      <c r="L25" s="259"/>
      <c r="M25" s="28"/>
      <c r="N25" s="311"/>
      <c r="O25" s="110"/>
      <c r="P25" s="111"/>
      <c r="Q25" s="126"/>
      <c r="R25" s="28"/>
      <c r="S25" s="188"/>
      <c r="T25" s="346"/>
      <c r="U25" s="345"/>
      <c r="V25" s="126"/>
    </row>
    <row r="26" spans="1:22" ht="18.75" customHeight="1" x14ac:dyDescent="0.3">
      <c r="A26" s="87" t="s">
        <v>663</v>
      </c>
      <c r="B26" s="87"/>
      <c r="C26" s="87"/>
      <c r="D26" s="87"/>
      <c r="E26" s="87"/>
      <c r="F26" s="87"/>
      <c r="G26" s="87"/>
      <c r="H26" s="75"/>
      <c r="I26" s="117"/>
      <c r="J26" s="346" t="s">
        <v>2</v>
      </c>
      <c r="K26" s="345" t="s">
        <v>3</v>
      </c>
      <c r="L26" s="259" t="s">
        <v>222</v>
      </c>
      <c r="M26" s="28"/>
      <c r="N26" s="311"/>
      <c r="O26" s="110" t="s">
        <v>407</v>
      </c>
      <c r="P26" s="236" t="s">
        <v>3</v>
      </c>
      <c r="Q26" s="126" t="s">
        <v>597</v>
      </c>
      <c r="R26" s="28"/>
      <c r="S26" s="188"/>
      <c r="T26" s="346" t="s">
        <v>2</v>
      </c>
      <c r="U26" s="345" t="s">
        <v>3</v>
      </c>
      <c r="V26" s="126"/>
    </row>
    <row r="27" spans="1:22" ht="18.75" customHeight="1" x14ac:dyDescent="0.3">
      <c r="A27" s="87"/>
      <c r="B27" s="87"/>
      <c r="C27" s="87"/>
      <c r="D27" s="87"/>
      <c r="E27" s="87"/>
      <c r="F27" s="87"/>
      <c r="G27" s="87"/>
      <c r="H27" s="75"/>
      <c r="I27" s="117"/>
      <c r="J27" s="346"/>
      <c r="K27" s="345"/>
      <c r="L27" s="259"/>
      <c r="M27" s="28"/>
      <c r="N27" s="311"/>
      <c r="O27" s="110"/>
      <c r="P27" s="237"/>
      <c r="Q27" s="126"/>
      <c r="R27" s="28"/>
      <c r="S27" s="189"/>
      <c r="T27" s="347"/>
      <c r="U27" s="348"/>
      <c r="V27" s="157"/>
    </row>
    <row r="28" spans="1:22" ht="18.75" customHeight="1" x14ac:dyDescent="0.3">
      <c r="A28" s="87"/>
      <c r="B28" s="87"/>
      <c r="C28" s="87"/>
      <c r="D28" s="87"/>
      <c r="E28" s="87"/>
      <c r="F28" s="87"/>
      <c r="G28" s="87"/>
      <c r="H28" s="75"/>
      <c r="I28" s="117"/>
      <c r="J28" s="346" t="s">
        <v>2</v>
      </c>
      <c r="K28" s="345" t="s">
        <v>3</v>
      </c>
      <c r="L28" s="217" t="s">
        <v>654</v>
      </c>
      <c r="M28" s="28"/>
      <c r="N28" s="311"/>
      <c r="O28" s="346" t="s">
        <v>2</v>
      </c>
      <c r="P28" s="345" t="s">
        <v>3</v>
      </c>
      <c r="Q28" s="126"/>
      <c r="R28" s="28"/>
      <c r="S28" s="187" t="s">
        <v>6</v>
      </c>
      <c r="T28" s="356" t="s">
        <v>2</v>
      </c>
      <c r="U28" s="350" t="s">
        <v>3</v>
      </c>
      <c r="V28" s="167"/>
    </row>
    <row r="29" spans="1:22" ht="18.75" customHeight="1" x14ac:dyDescent="0.3">
      <c r="A29" s="86">
        <f>DATE(A2,D2,1)</f>
        <v>43862</v>
      </c>
      <c r="B29" s="88">
        <f>A29</f>
        <v>43862</v>
      </c>
      <c r="C29" s="89"/>
      <c r="D29" s="90"/>
      <c r="E29" s="90"/>
      <c r="F29" s="90"/>
      <c r="G29" s="91"/>
      <c r="H29" s="75"/>
      <c r="I29" s="117"/>
      <c r="J29" s="346"/>
      <c r="K29" s="345"/>
      <c r="L29" s="218"/>
      <c r="M29" s="28"/>
      <c r="N29" s="311"/>
      <c r="O29" s="346"/>
      <c r="P29" s="345"/>
      <c r="Q29" s="126"/>
      <c r="R29" s="28"/>
      <c r="S29" s="188"/>
      <c r="T29" s="346"/>
      <c r="U29" s="345"/>
      <c r="V29" s="126"/>
    </row>
    <row r="30" spans="1:22" ht="18.75" customHeight="1" x14ac:dyDescent="0.3">
      <c r="A30" s="86"/>
      <c r="B30" s="88"/>
      <c r="C30" s="92"/>
      <c r="D30" s="93"/>
      <c r="E30" s="93"/>
      <c r="F30" s="93"/>
      <c r="G30" s="94"/>
      <c r="H30" s="75"/>
      <c r="I30" s="117"/>
      <c r="J30" s="346" t="s">
        <v>2</v>
      </c>
      <c r="K30" s="345" t="s">
        <v>3</v>
      </c>
      <c r="L30" s="259"/>
      <c r="M30" s="28"/>
      <c r="N30" s="311"/>
      <c r="O30" s="346" t="s">
        <v>2</v>
      </c>
      <c r="P30" s="345" t="s">
        <v>3</v>
      </c>
      <c r="Q30" s="126"/>
      <c r="R30" s="28"/>
      <c r="S30" s="188"/>
      <c r="T30" s="346" t="s">
        <v>2</v>
      </c>
      <c r="U30" s="345" t="s">
        <v>3</v>
      </c>
      <c r="V30" s="126"/>
    </row>
    <row r="31" spans="1:22" ht="18.75" customHeight="1" x14ac:dyDescent="0.3">
      <c r="A31" s="86"/>
      <c r="B31" s="88"/>
      <c r="C31" s="95"/>
      <c r="D31" s="96"/>
      <c r="E31" s="96"/>
      <c r="F31" s="96"/>
      <c r="G31" s="97"/>
      <c r="H31" s="75"/>
      <c r="I31" s="117"/>
      <c r="J31" s="346"/>
      <c r="K31" s="345"/>
      <c r="L31" s="259"/>
      <c r="M31" s="28"/>
      <c r="N31" s="321"/>
      <c r="O31" s="347"/>
      <c r="P31" s="348"/>
      <c r="Q31" s="157"/>
      <c r="R31" s="28"/>
      <c r="S31" s="188"/>
      <c r="T31" s="346"/>
      <c r="U31" s="345"/>
      <c r="V31" s="126"/>
    </row>
    <row r="32" spans="1:22" ht="18.75" customHeight="1" x14ac:dyDescent="0.3">
      <c r="A32" s="86">
        <f>A29+1</f>
        <v>43863</v>
      </c>
      <c r="B32" s="88">
        <f t="shared" ref="B32" si="10">A32</f>
        <v>43863</v>
      </c>
      <c r="C32" s="89"/>
      <c r="D32" s="90"/>
      <c r="E32" s="90"/>
      <c r="F32" s="90"/>
      <c r="G32" s="91"/>
      <c r="H32" s="75"/>
      <c r="I32" s="117"/>
      <c r="J32" s="346" t="s">
        <v>2</v>
      </c>
      <c r="K32" s="345" t="s">
        <v>3</v>
      </c>
      <c r="L32" s="217"/>
      <c r="M32" s="28"/>
      <c r="N32" s="320" t="s">
        <v>10</v>
      </c>
      <c r="O32" s="129" t="s">
        <v>407</v>
      </c>
      <c r="P32" s="130" t="s">
        <v>3</v>
      </c>
      <c r="Q32" s="167" t="s">
        <v>401</v>
      </c>
      <c r="R32" s="28"/>
      <c r="S32" s="188"/>
      <c r="T32" s="346" t="s">
        <v>2</v>
      </c>
      <c r="U32" s="345" t="s">
        <v>3</v>
      </c>
      <c r="V32" s="126"/>
    </row>
    <row r="33" spans="1:22" ht="18.75" customHeight="1" x14ac:dyDescent="0.3">
      <c r="A33" s="86"/>
      <c r="B33" s="88"/>
      <c r="C33" s="92"/>
      <c r="D33" s="93"/>
      <c r="E33" s="93"/>
      <c r="F33" s="93"/>
      <c r="G33" s="94"/>
      <c r="H33" s="75"/>
      <c r="I33" s="117"/>
      <c r="J33" s="346"/>
      <c r="K33" s="345"/>
      <c r="L33" s="218"/>
      <c r="M33" s="28"/>
      <c r="N33" s="311"/>
      <c r="O33" s="110"/>
      <c r="P33" s="111"/>
      <c r="Q33" s="126"/>
      <c r="R33" s="28"/>
      <c r="S33" s="188"/>
      <c r="T33" s="346"/>
      <c r="U33" s="345"/>
      <c r="V33" s="126"/>
    </row>
    <row r="34" spans="1:22" ht="18.75" customHeight="1" x14ac:dyDescent="0.3">
      <c r="A34" s="86"/>
      <c r="B34" s="88"/>
      <c r="C34" s="95"/>
      <c r="D34" s="96"/>
      <c r="E34" s="96"/>
      <c r="F34" s="96"/>
      <c r="G34" s="97"/>
      <c r="H34" s="75"/>
      <c r="I34" s="117"/>
      <c r="J34" s="346" t="s">
        <v>2</v>
      </c>
      <c r="K34" s="345" t="s">
        <v>3</v>
      </c>
      <c r="L34" s="114"/>
      <c r="M34" s="28"/>
      <c r="N34" s="311"/>
      <c r="O34" s="110" t="s">
        <v>407</v>
      </c>
      <c r="P34" s="111" t="s">
        <v>3</v>
      </c>
      <c r="Q34" s="126" t="s">
        <v>402</v>
      </c>
      <c r="R34" s="28"/>
      <c r="S34" s="188"/>
      <c r="T34" s="346" t="s">
        <v>2</v>
      </c>
      <c r="U34" s="345" t="s">
        <v>3</v>
      </c>
      <c r="V34" s="126"/>
    </row>
    <row r="35" spans="1:22" ht="18.75" customHeight="1" x14ac:dyDescent="0.3">
      <c r="A35" s="86">
        <f t="shared" ref="A35" si="11">A32+1</f>
        <v>43864</v>
      </c>
      <c r="B35" s="88">
        <f t="shared" ref="B35" si="12">A35</f>
        <v>43864</v>
      </c>
      <c r="C35" s="89"/>
      <c r="D35" s="90"/>
      <c r="E35" s="90"/>
      <c r="F35" s="90"/>
      <c r="G35" s="91"/>
      <c r="H35" s="75"/>
      <c r="I35" s="117"/>
      <c r="J35" s="346"/>
      <c r="K35" s="345"/>
      <c r="L35" s="115"/>
      <c r="M35" s="28"/>
      <c r="N35" s="311"/>
      <c r="O35" s="110"/>
      <c r="P35" s="111"/>
      <c r="Q35" s="126"/>
      <c r="R35" s="28"/>
      <c r="S35" s="189"/>
      <c r="T35" s="347"/>
      <c r="U35" s="348"/>
      <c r="V35" s="157"/>
    </row>
    <row r="36" spans="1:22" s="2" customFormat="1" ht="18.75" customHeight="1" x14ac:dyDescent="0.3">
      <c r="A36" s="86"/>
      <c r="B36" s="88"/>
      <c r="C36" s="92"/>
      <c r="D36" s="93"/>
      <c r="E36" s="93"/>
      <c r="F36" s="93"/>
      <c r="G36" s="94"/>
      <c r="H36" s="75"/>
      <c r="I36" s="117"/>
      <c r="J36" s="346" t="s">
        <v>2</v>
      </c>
      <c r="K36" s="345" t="s">
        <v>3</v>
      </c>
      <c r="L36" s="353"/>
      <c r="M36" s="28"/>
      <c r="N36" s="311"/>
      <c r="O36" s="110" t="s">
        <v>407</v>
      </c>
      <c r="P36" s="111" t="s">
        <v>3</v>
      </c>
      <c r="Q36" s="126" t="s">
        <v>403</v>
      </c>
      <c r="R36" s="28"/>
      <c r="S36" s="187" t="s">
        <v>8</v>
      </c>
      <c r="T36" s="356" t="s">
        <v>2</v>
      </c>
      <c r="U36" s="350" t="s">
        <v>3</v>
      </c>
      <c r="V36" s="167" t="s">
        <v>326</v>
      </c>
    </row>
    <row r="37" spans="1:22" s="2" customFormat="1" ht="18.75" customHeight="1" x14ac:dyDescent="0.3">
      <c r="A37" s="86"/>
      <c r="B37" s="88"/>
      <c r="C37" s="95"/>
      <c r="D37" s="96"/>
      <c r="E37" s="96"/>
      <c r="F37" s="96"/>
      <c r="G37" s="97"/>
      <c r="H37" s="75"/>
      <c r="I37" s="117"/>
      <c r="J37" s="346"/>
      <c r="K37" s="345"/>
      <c r="L37" s="353"/>
      <c r="M37" s="28"/>
      <c r="N37" s="311"/>
      <c r="O37" s="110"/>
      <c r="P37" s="111"/>
      <c r="Q37" s="126"/>
      <c r="R37" s="28"/>
      <c r="S37" s="188"/>
      <c r="T37" s="346"/>
      <c r="U37" s="345"/>
      <c r="V37" s="126"/>
    </row>
    <row r="38" spans="1:22" ht="18.75" customHeight="1" x14ac:dyDescent="0.3">
      <c r="A38" s="86">
        <f t="shared" ref="A38" si="13">A35+1</f>
        <v>43865</v>
      </c>
      <c r="B38" s="88">
        <f t="shared" ref="B38" si="14">A38</f>
        <v>43865</v>
      </c>
      <c r="C38" s="89"/>
      <c r="D38" s="90"/>
      <c r="E38" s="90"/>
      <c r="F38" s="90"/>
      <c r="G38" s="91"/>
      <c r="H38" s="75"/>
      <c r="I38" s="117"/>
      <c r="J38" s="346" t="s">
        <v>2</v>
      </c>
      <c r="K38" s="345" t="s">
        <v>3</v>
      </c>
      <c r="L38" s="353"/>
      <c r="M38" s="28"/>
      <c r="N38" s="311"/>
      <c r="O38" s="110" t="s">
        <v>407</v>
      </c>
      <c r="P38" s="111" t="s">
        <v>3</v>
      </c>
      <c r="Q38" s="126" t="s">
        <v>404</v>
      </c>
      <c r="R38" s="28"/>
      <c r="S38" s="188"/>
      <c r="T38" s="346" t="s">
        <v>2</v>
      </c>
      <c r="U38" s="345" t="s">
        <v>3</v>
      </c>
      <c r="V38" s="126"/>
    </row>
    <row r="39" spans="1:22" ht="18.75" customHeight="1" x14ac:dyDescent="0.3">
      <c r="A39" s="86"/>
      <c r="B39" s="88"/>
      <c r="C39" s="92"/>
      <c r="D39" s="93"/>
      <c r="E39" s="93"/>
      <c r="F39" s="93"/>
      <c r="G39" s="94"/>
      <c r="H39" s="75"/>
      <c r="I39" s="117"/>
      <c r="J39" s="346"/>
      <c r="K39" s="345"/>
      <c r="L39" s="353"/>
      <c r="M39" s="28"/>
      <c r="N39" s="311"/>
      <c r="O39" s="110"/>
      <c r="P39" s="111"/>
      <c r="Q39" s="126"/>
      <c r="R39" s="28"/>
      <c r="S39" s="188"/>
      <c r="T39" s="346"/>
      <c r="U39" s="345"/>
      <c r="V39" s="126"/>
    </row>
    <row r="40" spans="1:22" ht="18.75" customHeight="1" x14ac:dyDescent="0.3">
      <c r="A40" s="86"/>
      <c r="B40" s="88"/>
      <c r="C40" s="95"/>
      <c r="D40" s="96"/>
      <c r="E40" s="96"/>
      <c r="F40" s="96"/>
      <c r="G40" s="97"/>
      <c r="H40" s="75"/>
      <c r="I40" s="117"/>
      <c r="J40" s="346" t="s">
        <v>2</v>
      </c>
      <c r="K40" s="345" t="s">
        <v>3</v>
      </c>
      <c r="L40" s="353"/>
      <c r="M40" s="28"/>
      <c r="N40" s="311"/>
      <c r="O40" s="110" t="s">
        <v>407</v>
      </c>
      <c r="P40" s="111" t="s">
        <v>3</v>
      </c>
      <c r="Q40" s="126" t="s">
        <v>405</v>
      </c>
      <c r="R40" s="28"/>
      <c r="S40" s="188"/>
      <c r="T40" s="346" t="s">
        <v>2</v>
      </c>
      <c r="U40" s="345" t="s">
        <v>3</v>
      </c>
      <c r="V40" s="126"/>
    </row>
    <row r="41" spans="1:22" ht="18.75" customHeight="1" x14ac:dyDescent="0.3">
      <c r="A41" s="86">
        <f t="shared" ref="A41:A71" si="15">A38+1</f>
        <v>43866</v>
      </c>
      <c r="B41" s="88">
        <f t="shared" ref="B41" si="16">A41</f>
        <v>43866</v>
      </c>
      <c r="C41" s="89"/>
      <c r="D41" s="90"/>
      <c r="E41" s="90"/>
      <c r="F41" s="90"/>
      <c r="G41" s="91"/>
      <c r="H41" s="25"/>
      <c r="I41" s="117"/>
      <c r="J41" s="346"/>
      <c r="K41" s="345"/>
      <c r="L41" s="353"/>
      <c r="M41" s="28"/>
      <c r="N41" s="311"/>
      <c r="O41" s="110"/>
      <c r="P41" s="111"/>
      <c r="Q41" s="126"/>
      <c r="R41" s="28"/>
      <c r="S41" s="188"/>
      <c r="T41" s="346"/>
      <c r="U41" s="345"/>
      <c r="V41" s="126"/>
    </row>
    <row r="42" spans="1:22" ht="18.75" customHeight="1" x14ac:dyDescent="0.3">
      <c r="A42" s="86"/>
      <c r="B42" s="88"/>
      <c r="C42" s="92"/>
      <c r="D42" s="93"/>
      <c r="E42" s="93"/>
      <c r="F42" s="93"/>
      <c r="G42" s="94"/>
      <c r="H42" s="25"/>
      <c r="I42" s="117"/>
      <c r="J42" s="346" t="s">
        <v>2</v>
      </c>
      <c r="K42" s="345" t="s">
        <v>3</v>
      </c>
      <c r="L42" s="353"/>
      <c r="M42" s="28"/>
      <c r="N42" s="311"/>
      <c r="O42" s="110" t="s">
        <v>407</v>
      </c>
      <c r="P42" s="111" t="s">
        <v>3</v>
      </c>
      <c r="Q42" s="126" t="s">
        <v>406</v>
      </c>
      <c r="R42" s="28"/>
      <c r="S42" s="188"/>
      <c r="T42" s="346" t="s">
        <v>2</v>
      </c>
      <c r="U42" s="345" t="s">
        <v>3</v>
      </c>
      <c r="V42" s="357"/>
    </row>
    <row r="43" spans="1:22" ht="18.75" customHeight="1" x14ac:dyDescent="0.3">
      <c r="A43" s="86"/>
      <c r="B43" s="88"/>
      <c r="C43" s="95"/>
      <c r="D43" s="96"/>
      <c r="E43" s="96"/>
      <c r="F43" s="96"/>
      <c r="G43" s="97"/>
      <c r="H43" s="75"/>
      <c r="I43" s="118"/>
      <c r="J43" s="347"/>
      <c r="K43" s="348"/>
      <c r="L43" s="354"/>
      <c r="M43" s="28"/>
      <c r="N43" s="311"/>
      <c r="O43" s="110"/>
      <c r="P43" s="111"/>
      <c r="Q43" s="126"/>
      <c r="R43" s="28"/>
      <c r="S43" s="188"/>
      <c r="T43" s="346"/>
      <c r="U43" s="345"/>
      <c r="V43" s="357"/>
    </row>
    <row r="44" spans="1:22" ht="18.75" customHeight="1" x14ac:dyDescent="0.3">
      <c r="A44" s="86">
        <f t="shared" si="15"/>
        <v>43867</v>
      </c>
      <c r="B44" s="88">
        <f t="shared" ref="B44" si="17">A44</f>
        <v>43867</v>
      </c>
      <c r="C44" s="89"/>
      <c r="D44" s="90"/>
      <c r="E44" s="90"/>
      <c r="F44" s="90"/>
      <c r="G44" s="91"/>
      <c r="H44" s="75"/>
      <c r="I44" s="131" t="s">
        <v>9</v>
      </c>
      <c r="J44" s="349" t="s">
        <v>498</v>
      </c>
      <c r="K44" s="350" t="s">
        <v>3</v>
      </c>
      <c r="L44" s="355" t="s">
        <v>134</v>
      </c>
      <c r="M44" s="28"/>
      <c r="N44" s="311"/>
      <c r="O44" s="346" t="s">
        <v>2</v>
      </c>
      <c r="P44" s="345" t="s">
        <v>3</v>
      </c>
      <c r="Q44" s="126"/>
      <c r="R44" s="28"/>
      <c r="S44" s="188"/>
      <c r="T44" s="346" t="s">
        <v>2</v>
      </c>
      <c r="U44" s="345" t="s">
        <v>3</v>
      </c>
      <c r="V44" s="126"/>
    </row>
    <row r="45" spans="1:22" ht="18.75" customHeight="1" x14ac:dyDescent="0.3">
      <c r="A45" s="86"/>
      <c r="B45" s="88"/>
      <c r="C45" s="92"/>
      <c r="D45" s="93"/>
      <c r="E45" s="93"/>
      <c r="F45" s="93"/>
      <c r="G45" s="94"/>
      <c r="H45" s="25"/>
      <c r="I45" s="117"/>
      <c r="J45" s="346"/>
      <c r="K45" s="345"/>
      <c r="L45" s="259"/>
      <c r="M45" s="28"/>
      <c r="N45" s="311"/>
      <c r="O45" s="346"/>
      <c r="P45" s="345"/>
      <c r="Q45" s="126"/>
      <c r="R45" s="28"/>
      <c r="S45" s="188"/>
      <c r="T45" s="346"/>
      <c r="U45" s="345"/>
      <c r="V45" s="126"/>
    </row>
    <row r="46" spans="1:22" ht="18.75" customHeight="1" x14ac:dyDescent="0.3">
      <c r="A46" s="86"/>
      <c r="B46" s="88"/>
      <c r="C46" s="95"/>
      <c r="D46" s="96"/>
      <c r="E46" s="96"/>
      <c r="F46" s="96"/>
      <c r="G46" s="97"/>
      <c r="H46" s="25"/>
      <c r="I46" s="117"/>
      <c r="J46" s="294" t="s">
        <v>2</v>
      </c>
      <c r="K46" s="345" t="s">
        <v>3</v>
      </c>
      <c r="L46" s="143" t="s">
        <v>487</v>
      </c>
      <c r="M46" s="28"/>
      <c r="N46" s="311"/>
      <c r="O46" s="346" t="s">
        <v>2</v>
      </c>
      <c r="P46" s="345" t="s">
        <v>3</v>
      </c>
      <c r="Q46" s="126"/>
      <c r="R46" s="28"/>
      <c r="S46" s="188"/>
      <c r="T46" s="346" t="s">
        <v>2</v>
      </c>
      <c r="U46" s="345" t="s">
        <v>3</v>
      </c>
      <c r="V46" s="126"/>
    </row>
    <row r="47" spans="1:22" ht="18.75" customHeight="1" x14ac:dyDescent="0.3">
      <c r="A47" s="86">
        <f t="shared" si="15"/>
        <v>43868</v>
      </c>
      <c r="B47" s="88">
        <f t="shared" ref="B47" si="18">A47</f>
        <v>43868</v>
      </c>
      <c r="C47" s="89"/>
      <c r="D47" s="90"/>
      <c r="E47" s="90"/>
      <c r="F47" s="90"/>
      <c r="G47" s="91"/>
      <c r="H47" s="25"/>
      <c r="I47" s="117"/>
      <c r="J47" s="202"/>
      <c r="K47" s="345"/>
      <c r="L47" s="249"/>
      <c r="M47" s="28"/>
      <c r="N47" s="311"/>
      <c r="O47" s="346"/>
      <c r="P47" s="345"/>
      <c r="Q47" s="126"/>
      <c r="R47" s="28"/>
      <c r="S47" s="189"/>
      <c r="T47" s="347"/>
      <c r="U47" s="348"/>
      <c r="V47" s="157"/>
    </row>
    <row r="48" spans="1:22" ht="18.75" customHeight="1" x14ac:dyDescent="0.3">
      <c r="A48" s="86"/>
      <c r="B48" s="88"/>
      <c r="C48" s="92"/>
      <c r="D48" s="93"/>
      <c r="E48" s="93"/>
      <c r="F48" s="93"/>
      <c r="G48" s="94"/>
      <c r="H48" s="25"/>
      <c r="I48" s="117"/>
      <c r="J48" s="201" t="s">
        <v>645</v>
      </c>
      <c r="K48" s="345" t="s">
        <v>3</v>
      </c>
      <c r="L48" s="259" t="s">
        <v>535</v>
      </c>
      <c r="M48" s="28"/>
      <c r="N48" s="311"/>
      <c r="O48" s="346" t="s">
        <v>2</v>
      </c>
      <c r="P48" s="345" t="s">
        <v>3</v>
      </c>
      <c r="Q48" s="126"/>
      <c r="R48" s="28"/>
      <c r="S48" s="187" t="s">
        <v>11</v>
      </c>
      <c r="T48" s="356" t="s">
        <v>2</v>
      </c>
      <c r="U48" s="350" t="s">
        <v>3</v>
      </c>
      <c r="V48" s="285" t="s">
        <v>190</v>
      </c>
    </row>
    <row r="49" spans="1:22" ht="18.75" customHeight="1" x14ac:dyDescent="0.3">
      <c r="A49" s="86"/>
      <c r="B49" s="88"/>
      <c r="C49" s="95"/>
      <c r="D49" s="96"/>
      <c r="E49" s="96"/>
      <c r="F49" s="96"/>
      <c r="G49" s="97"/>
      <c r="H49" s="25"/>
      <c r="I49" s="117"/>
      <c r="J49" s="202"/>
      <c r="K49" s="345"/>
      <c r="L49" s="259"/>
      <c r="M49" s="28"/>
      <c r="N49" s="311"/>
      <c r="O49" s="346"/>
      <c r="P49" s="345"/>
      <c r="Q49" s="126"/>
      <c r="R49" s="28"/>
      <c r="S49" s="188"/>
      <c r="T49" s="346"/>
      <c r="U49" s="345"/>
      <c r="V49" s="149"/>
    </row>
    <row r="50" spans="1:22" ht="18.75" customHeight="1" x14ac:dyDescent="0.3">
      <c r="A50" s="86">
        <f t="shared" si="15"/>
        <v>43869</v>
      </c>
      <c r="B50" s="88">
        <f t="shared" ref="B50" si="19">A50</f>
        <v>43869</v>
      </c>
      <c r="C50" s="89"/>
      <c r="D50" s="90"/>
      <c r="E50" s="90"/>
      <c r="F50" s="90"/>
      <c r="G50" s="91"/>
      <c r="H50" s="25"/>
      <c r="I50" s="117"/>
      <c r="J50" s="201" t="s">
        <v>645</v>
      </c>
      <c r="K50" s="345" t="s">
        <v>3</v>
      </c>
      <c r="L50" s="259" t="s">
        <v>434</v>
      </c>
      <c r="M50" s="28"/>
      <c r="N50" s="311"/>
      <c r="O50" s="346" t="s">
        <v>2</v>
      </c>
      <c r="P50" s="345" t="s">
        <v>3</v>
      </c>
      <c r="Q50" s="126"/>
      <c r="R50" s="28"/>
      <c r="S50" s="188"/>
      <c r="T50" s="346" t="s">
        <v>2</v>
      </c>
      <c r="U50" s="345" t="s">
        <v>3</v>
      </c>
      <c r="V50" s="149" t="s">
        <v>191</v>
      </c>
    </row>
    <row r="51" spans="1:22" ht="18.75" customHeight="1" x14ac:dyDescent="0.3">
      <c r="A51" s="86"/>
      <c r="B51" s="88"/>
      <c r="C51" s="92"/>
      <c r="D51" s="93"/>
      <c r="E51" s="93"/>
      <c r="F51" s="93"/>
      <c r="G51" s="94"/>
      <c r="H51" s="25"/>
      <c r="I51" s="117"/>
      <c r="J51" s="202"/>
      <c r="K51" s="345"/>
      <c r="L51" s="259"/>
      <c r="M51" s="28"/>
      <c r="N51" s="311"/>
      <c r="O51" s="346"/>
      <c r="P51" s="345"/>
      <c r="Q51" s="126"/>
      <c r="R51" s="28"/>
      <c r="S51" s="188"/>
      <c r="T51" s="346"/>
      <c r="U51" s="345"/>
      <c r="V51" s="149"/>
    </row>
    <row r="52" spans="1:22" ht="18.75" customHeight="1" x14ac:dyDescent="0.3">
      <c r="A52" s="86"/>
      <c r="B52" s="88"/>
      <c r="C52" s="95"/>
      <c r="D52" s="96"/>
      <c r="E52" s="96"/>
      <c r="F52" s="96"/>
      <c r="G52" s="97"/>
      <c r="H52" s="25"/>
      <c r="I52" s="117"/>
      <c r="J52" s="201" t="s">
        <v>645</v>
      </c>
      <c r="K52" s="345" t="s">
        <v>3</v>
      </c>
      <c r="L52" s="259" t="s">
        <v>435</v>
      </c>
      <c r="M52" s="28"/>
      <c r="N52" s="311"/>
      <c r="O52" s="346" t="s">
        <v>2</v>
      </c>
      <c r="P52" s="345" t="s">
        <v>3</v>
      </c>
      <c r="Q52" s="126"/>
      <c r="R52" s="28"/>
      <c r="S52" s="188"/>
      <c r="T52" s="346" t="s">
        <v>2</v>
      </c>
      <c r="U52" s="345" t="s">
        <v>3</v>
      </c>
      <c r="V52" s="149" t="s">
        <v>192</v>
      </c>
    </row>
    <row r="53" spans="1:22" ht="18.75" customHeight="1" x14ac:dyDescent="0.3">
      <c r="A53" s="86">
        <f t="shared" si="15"/>
        <v>43870</v>
      </c>
      <c r="B53" s="88">
        <f t="shared" ref="B53" si="20">A53</f>
        <v>43870</v>
      </c>
      <c r="C53" s="89"/>
      <c r="D53" s="90"/>
      <c r="E53" s="90"/>
      <c r="F53" s="90"/>
      <c r="G53" s="91"/>
      <c r="H53" s="25"/>
      <c r="I53" s="117"/>
      <c r="J53" s="202"/>
      <c r="K53" s="345"/>
      <c r="L53" s="259"/>
      <c r="M53" s="28"/>
      <c r="N53" s="311"/>
      <c r="O53" s="346"/>
      <c r="P53" s="345"/>
      <c r="Q53" s="126"/>
      <c r="R53" s="28"/>
      <c r="S53" s="188"/>
      <c r="T53" s="346"/>
      <c r="U53" s="345"/>
      <c r="V53" s="149"/>
    </row>
    <row r="54" spans="1:22" ht="18.75" customHeight="1" x14ac:dyDescent="0.3">
      <c r="A54" s="86"/>
      <c r="B54" s="88"/>
      <c r="C54" s="92"/>
      <c r="D54" s="93"/>
      <c r="E54" s="93"/>
      <c r="F54" s="93"/>
      <c r="G54" s="94"/>
      <c r="H54" s="25"/>
      <c r="I54" s="117"/>
      <c r="J54" s="201" t="s">
        <v>645</v>
      </c>
      <c r="K54" s="345" t="s">
        <v>3</v>
      </c>
      <c r="L54" s="259" t="s">
        <v>436</v>
      </c>
      <c r="M54" s="28"/>
      <c r="N54" s="311"/>
      <c r="O54" s="346" t="s">
        <v>2</v>
      </c>
      <c r="P54" s="345" t="s">
        <v>3</v>
      </c>
      <c r="Q54" s="126"/>
      <c r="R54" s="28"/>
      <c r="S54" s="188"/>
      <c r="T54" s="346" t="s">
        <v>2</v>
      </c>
      <c r="U54" s="345" t="s">
        <v>3</v>
      </c>
      <c r="V54" s="126"/>
    </row>
    <row r="55" spans="1:22" ht="18.75" customHeight="1" x14ac:dyDescent="0.3">
      <c r="A55" s="86"/>
      <c r="B55" s="88"/>
      <c r="C55" s="95"/>
      <c r="D55" s="96"/>
      <c r="E55" s="96"/>
      <c r="F55" s="96"/>
      <c r="G55" s="97"/>
      <c r="H55" s="25"/>
      <c r="I55" s="117"/>
      <c r="J55" s="202"/>
      <c r="K55" s="345"/>
      <c r="L55" s="259"/>
      <c r="M55" s="28"/>
      <c r="N55" s="311"/>
      <c r="O55" s="346"/>
      <c r="P55" s="345"/>
      <c r="Q55" s="126"/>
      <c r="R55" s="28"/>
      <c r="S55" s="188"/>
      <c r="T55" s="346"/>
      <c r="U55" s="345"/>
      <c r="V55" s="126"/>
    </row>
    <row r="56" spans="1:22" ht="18.75" customHeight="1" x14ac:dyDescent="0.3">
      <c r="A56" s="86">
        <f t="shared" si="15"/>
        <v>43871</v>
      </c>
      <c r="B56" s="88">
        <f t="shared" ref="B56" si="21">A56</f>
        <v>43871</v>
      </c>
      <c r="C56" s="89"/>
      <c r="D56" s="90"/>
      <c r="E56" s="90"/>
      <c r="F56" s="90"/>
      <c r="G56" s="91"/>
      <c r="H56" s="25"/>
      <c r="I56" s="117"/>
      <c r="J56" s="201" t="s">
        <v>645</v>
      </c>
      <c r="K56" s="345" t="s">
        <v>3</v>
      </c>
      <c r="L56" s="259" t="s">
        <v>437</v>
      </c>
      <c r="M56" s="28"/>
      <c r="N56" s="311"/>
      <c r="O56" s="346" t="s">
        <v>2</v>
      </c>
      <c r="P56" s="345" t="s">
        <v>3</v>
      </c>
      <c r="Q56" s="126"/>
      <c r="R56" s="28"/>
      <c r="S56" s="188"/>
      <c r="T56" s="346" t="s">
        <v>2</v>
      </c>
      <c r="U56" s="345" t="s">
        <v>3</v>
      </c>
      <c r="V56" s="126"/>
    </row>
    <row r="57" spans="1:22" ht="18.75" customHeight="1" x14ac:dyDescent="0.3">
      <c r="A57" s="86"/>
      <c r="B57" s="88"/>
      <c r="C57" s="92"/>
      <c r="D57" s="93"/>
      <c r="E57" s="93"/>
      <c r="F57" s="93"/>
      <c r="G57" s="94"/>
      <c r="H57" s="25"/>
      <c r="I57" s="117"/>
      <c r="J57" s="202"/>
      <c r="K57" s="345"/>
      <c r="L57" s="259"/>
      <c r="M57" s="28"/>
      <c r="N57" s="311"/>
      <c r="O57" s="346"/>
      <c r="P57" s="345"/>
      <c r="Q57" s="126"/>
      <c r="R57" s="28"/>
      <c r="S57" s="189"/>
      <c r="T57" s="347"/>
      <c r="U57" s="348"/>
      <c r="V57" s="157"/>
    </row>
    <row r="58" spans="1:22" ht="18.75" customHeight="1" x14ac:dyDescent="0.3">
      <c r="A58" s="86"/>
      <c r="B58" s="88"/>
      <c r="C58" s="95"/>
      <c r="D58" s="96"/>
      <c r="E58" s="96"/>
      <c r="F58" s="96"/>
      <c r="G58" s="97"/>
      <c r="H58" s="25"/>
      <c r="I58" s="117"/>
      <c r="J58" s="201" t="s">
        <v>645</v>
      </c>
      <c r="K58" s="345" t="s">
        <v>3</v>
      </c>
      <c r="L58" s="259" t="s">
        <v>438</v>
      </c>
      <c r="M58" s="28"/>
      <c r="N58" s="311"/>
      <c r="O58" s="346" t="s">
        <v>2</v>
      </c>
      <c r="P58" s="345" t="s">
        <v>3</v>
      </c>
      <c r="Q58" s="126"/>
      <c r="R58" s="28"/>
      <c r="S58" s="226" t="s">
        <v>53</v>
      </c>
      <c r="T58" s="202" t="s">
        <v>2</v>
      </c>
      <c r="U58" s="237" t="s">
        <v>3</v>
      </c>
      <c r="V58" s="113" t="s">
        <v>577</v>
      </c>
    </row>
    <row r="59" spans="1:22" ht="18.75" customHeight="1" x14ac:dyDescent="0.3">
      <c r="A59" s="77">
        <f t="shared" si="15"/>
        <v>43872</v>
      </c>
      <c r="B59" s="85">
        <f t="shared" ref="B59" si="22">A59</f>
        <v>43872</v>
      </c>
      <c r="C59" s="173" t="s">
        <v>696</v>
      </c>
      <c r="D59" s="174"/>
      <c r="E59" s="174"/>
      <c r="F59" s="174"/>
      <c r="G59" s="175"/>
      <c r="H59" s="25"/>
      <c r="I59" s="117"/>
      <c r="J59" s="202"/>
      <c r="K59" s="345"/>
      <c r="L59" s="259"/>
      <c r="M59" s="28"/>
      <c r="N59" s="311"/>
      <c r="O59" s="346"/>
      <c r="P59" s="345"/>
      <c r="Q59" s="126"/>
      <c r="R59" s="28"/>
      <c r="S59" s="226"/>
      <c r="T59" s="346"/>
      <c r="U59" s="345"/>
      <c r="V59" s="126"/>
    </row>
    <row r="60" spans="1:22" ht="18.75" customHeight="1" x14ac:dyDescent="0.3">
      <c r="A60" s="77"/>
      <c r="B60" s="85"/>
      <c r="C60" s="176"/>
      <c r="D60" s="177"/>
      <c r="E60" s="177"/>
      <c r="F60" s="177"/>
      <c r="G60" s="178"/>
      <c r="H60" s="25"/>
      <c r="I60" s="117"/>
      <c r="J60" s="346" t="s">
        <v>2</v>
      </c>
      <c r="K60" s="345" t="s">
        <v>3</v>
      </c>
      <c r="L60" s="259" t="s">
        <v>439</v>
      </c>
      <c r="M60" s="28"/>
      <c r="N60" s="311"/>
      <c r="O60" s="346" t="s">
        <v>2</v>
      </c>
      <c r="P60" s="345" t="s">
        <v>3</v>
      </c>
      <c r="Q60" s="126"/>
      <c r="R60" s="28"/>
      <c r="S60" s="226"/>
      <c r="T60" s="346" t="s">
        <v>2</v>
      </c>
      <c r="U60" s="345" t="s">
        <v>3</v>
      </c>
      <c r="V60" s="126" t="s">
        <v>97</v>
      </c>
    </row>
    <row r="61" spans="1:22" ht="18.75" customHeight="1" x14ac:dyDescent="0.3">
      <c r="A61" s="77"/>
      <c r="B61" s="85"/>
      <c r="C61" s="179"/>
      <c r="D61" s="180"/>
      <c r="E61" s="180"/>
      <c r="F61" s="180"/>
      <c r="G61" s="181"/>
      <c r="H61" s="25"/>
      <c r="I61" s="117"/>
      <c r="J61" s="346"/>
      <c r="K61" s="345"/>
      <c r="L61" s="259"/>
      <c r="M61" s="28"/>
      <c r="N61" s="321"/>
      <c r="O61" s="347"/>
      <c r="P61" s="348"/>
      <c r="Q61" s="157"/>
      <c r="R61" s="28"/>
      <c r="S61" s="226"/>
      <c r="T61" s="346"/>
      <c r="U61" s="345"/>
      <c r="V61" s="126"/>
    </row>
    <row r="62" spans="1:22" ht="18.75" customHeight="1" x14ac:dyDescent="0.3">
      <c r="A62" s="86">
        <f t="shared" si="15"/>
        <v>43873</v>
      </c>
      <c r="B62" s="88">
        <f t="shared" ref="B62" si="23">A62</f>
        <v>43873</v>
      </c>
      <c r="C62" s="89"/>
      <c r="D62" s="90"/>
      <c r="E62" s="90"/>
      <c r="F62" s="90"/>
      <c r="G62" s="91"/>
      <c r="H62" s="25"/>
      <c r="I62" s="117"/>
      <c r="J62" s="346" t="s">
        <v>2</v>
      </c>
      <c r="K62" s="345" t="s">
        <v>3</v>
      </c>
      <c r="L62" s="143"/>
      <c r="M62" s="28"/>
      <c r="N62" s="311" t="s">
        <v>12</v>
      </c>
      <c r="O62" s="202" t="s">
        <v>2</v>
      </c>
      <c r="P62" s="237" t="s">
        <v>3</v>
      </c>
      <c r="Q62" s="113" t="s">
        <v>98</v>
      </c>
      <c r="R62" s="28"/>
      <c r="S62" s="226"/>
      <c r="T62" s="346" t="s">
        <v>2</v>
      </c>
      <c r="U62" s="345" t="s">
        <v>3</v>
      </c>
      <c r="V62" s="126" t="s">
        <v>495</v>
      </c>
    </row>
    <row r="63" spans="1:22" ht="18.75" customHeight="1" x14ac:dyDescent="0.3">
      <c r="A63" s="86"/>
      <c r="B63" s="88"/>
      <c r="C63" s="92"/>
      <c r="D63" s="93"/>
      <c r="E63" s="93"/>
      <c r="F63" s="93"/>
      <c r="G63" s="94"/>
      <c r="H63" s="25"/>
      <c r="I63" s="118"/>
      <c r="J63" s="347"/>
      <c r="K63" s="348"/>
      <c r="L63" s="255"/>
      <c r="M63" s="28"/>
      <c r="N63" s="311"/>
      <c r="O63" s="346"/>
      <c r="P63" s="345"/>
      <c r="Q63" s="126"/>
      <c r="R63" s="28"/>
      <c r="S63" s="226"/>
      <c r="T63" s="346"/>
      <c r="U63" s="345"/>
      <c r="V63" s="126"/>
    </row>
    <row r="64" spans="1:22" ht="18.75" customHeight="1" x14ac:dyDescent="0.3">
      <c r="A64" s="86"/>
      <c r="B64" s="88"/>
      <c r="C64" s="95"/>
      <c r="D64" s="96"/>
      <c r="E64" s="96"/>
      <c r="F64" s="96"/>
      <c r="G64" s="97"/>
      <c r="H64" s="25"/>
      <c r="I64" s="117" t="s">
        <v>13</v>
      </c>
      <c r="J64" s="202" t="s">
        <v>2</v>
      </c>
      <c r="K64" s="237" t="s">
        <v>3</v>
      </c>
      <c r="L64" s="218" t="s">
        <v>440</v>
      </c>
      <c r="M64" s="28"/>
      <c r="N64" s="311"/>
      <c r="O64" s="346" t="s">
        <v>2</v>
      </c>
      <c r="P64" s="345" t="s">
        <v>3</v>
      </c>
      <c r="Q64" s="126"/>
      <c r="R64" s="28"/>
      <c r="S64" s="226"/>
      <c r="T64" s="346" t="s">
        <v>2</v>
      </c>
      <c r="U64" s="345" t="s">
        <v>3</v>
      </c>
      <c r="V64" s="114" t="s">
        <v>205</v>
      </c>
    </row>
    <row r="65" spans="1:22" ht="18.75" customHeight="1" x14ac:dyDescent="0.3">
      <c r="A65" s="86">
        <f t="shared" si="15"/>
        <v>43874</v>
      </c>
      <c r="B65" s="88">
        <f t="shared" ref="B65" si="24">A65</f>
        <v>43874</v>
      </c>
      <c r="C65" s="89"/>
      <c r="D65" s="90"/>
      <c r="E65" s="90"/>
      <c r="F65" s="90"/>
      <c r="G65" s="91"/>
      <c r="H65" s="25"/>
      <c r="I65" s="117"/>
      <c r="J65" s="346"/>
      <c r="K65" s="345"/>
      <c r="L65" s="259"/>
      <c r="M65" s="28"/>
      <c r="N65" s="311"/>
      <c r="O65" s="346"/>
      <c r="P65" s="345"/>
      <c r="Q65" s="126"/>
      <c r="R65" s="28"/>
      <c r="S65" s="226"/>
      <c r="T65" s="346"/>
      <c r="U65" s="345"/>
      <c r="V65" s="115"/>
    </row>
    <row r="66" spans="1:22" ht="18.75" customHeight="1" x14ac:dyDescent="0.3">
      <c r="A66" s="86"/>
      <c r="B66" s="88"/>
      <c r="C66" s="92"/>
      <c r="D66" s="93"/>
      <c r="E66" s="93"/>
      <c r="F66" s="93"/>
      <c r="G66" s="94"/>
      <c r="H66" s="25"/>
      <c r="I66" s="117"/>
      <c r="J66" s="346" t="s">
        <v>2</v>
      </c>
      <c r="K66" s="345" t="s">
        <v>3</v>
      </c>
      <c r="L66" s="259" t="s">
        <v>446</v>
      </c>
      <c r="M66" s="28"/>
      <c r="N66" s="311"/>
      <c r="O66" s="346" t="s">
        <v>2</v>
      </c>
      <c r="P66" s="345" t="s">
        <v>3</v>
      </c>
      <c r="Q66" s="126"/>
      <c r="R66" s="28"/>
      <c r="S66" s="226"/>
      <c r="T66" s="346" t="s">
        <v>2</v>
      </c>
      <c r="U66" s="345" t="s">
        <v>3</v>
      </c>
      <c r="V66" s="126"/>
    </row>
    <row r="67" spans="1:22" ht="18.75" customHeight="1" x14ac:dyDescent="0.3">
      <c r="A67" s="86"/>
      <c r="B67" s="88"/>
      <c r="C67" s="95"/>
      <c r="D67" s="96"/>
      <c r="E67" s="96"/>
      <c r="F67" s="96"/>
      <c r="G67" s="97"/>
      <c r="H67" s="25"/>
      <c r="I67" s="117"/>
      <c r="J67" s="346"/>
      <c r="K67" s="345"/>
      <c r="L67" s="259"/>
      <c r="M67" s="28"/>
      <c r="N67" s="311"/>
      <c r="O67" s="346"/>
      <c r="P67" s="345"/>
      <c r="Q67" s="126"/>
      <c r="R67" s="28"/>
      <c r="S67" s="226"/>
      <c r="T67" s="346"/>
      <c r="U67" s="345"/>
      <c r="V67" s="126"/>
    </row>
    <row r="68" spans="1:22" ht="18.75" customHeight="1" x14ac:dyDescent="0.3">
      <c r="A68" s="86">
        <f t="shared" si="15"/>
        <v>43875</v>
      </c>
      <c r="B68" s="88">
        <f t="shared" ref="B68" si="25">A68</f>
        <v>43875</v>
      </c>
      <c r="C68" s="89"/>
      <c r="D68" s="90"/>
      <c r="E68" s="90"/>
      <c r="F68" s="90"/>
      <c r="G68" s="91"/>
      <c r="H68" s="25"/>
      <c r="I68" s="117"/>
      <c r="J68" s="346" t="s">
        <v>2</v>
      </c>
      <c r="K68" s="345" t="s">
        <v>3</v>
      </c>
      <c r="L68" s="259" t="s">
        <v>527</v>
      </c>
      <c r="M68" s="28"/>
      <c r="N68" s="311"/>
      <c r="O68" s="346" t="s">
        <v>2</v>
      </c>
      <c r="P68" s="345" t="s">
        <v>3</v>
      </c>
      <c r="Q68" s="126"/>
      <c r="R68" s="28"/>
      <c r="S68" s="226"/>
      <c r="T68" s="346" t="s">
        <v>2</v>
      </c>
      <c r="U68" s="345" t="s">
        <v>3</v>
      </c>
      <c r="V68" s="126"/>
    </row>
    <row r="69" spans="1:22" ht="18.75" customHeight="1" x14ac:dyDescent="0.3">
      <c r="A69" s="86"/>
      <c r="B69" s="88"/>
      <c r="C69" s="92"/>
      <c r="D69" s="93"/>
      <c r="E69" s="93"/>
      <c r="F69" s="93"/>
      <c r="G69" s="94"/>
      <c r="H69" s="25"/>
      <c r="I69" s="117"/>
      <c r="J69" s="346"/>
      <c r="K69" s="345"/>
      <c r="L69" s="259"/>
      <c r="M69" s="28"/>
      <c r="N69" s="311"/>
      <c r="O69" s="346"/>
      <c r="P69" s="345"/>
      <c r="Q69" s="126"/>
      <c r="R69" s="28"/>
      <c r="S69" s="226"/>
      <c r="T69" s="346"/>
      <c r="U69" s="345"/>
      <c r="V69" s="126"/>
    </row>
    <row r="70" spans="1:22" ht="18.75" customHeight="1" x14ac:dyDescent="0.3">
      <c r="A70" s="86"/>
      <c r="B70" s="88"/>
      <c r="C70" s="95"/>
      <c r="D70" s="96"/>
      <c r="E70" s="96"/>
      <c r="F70" s="96"/>
      <c r="G70" s="97"/>
      <c r="H70" s="25"/>
      <c r="I70" s="117"/>
      <c r="J70" s="346" t="s">
        <v>2</v>
      </c>
      <c r="K70" s="345" t="s">
        <v>3</v>
      </c>
      <c r="L70" s="259" t="s">
        <v>441</v>
      </c>
      <c r="M70" s="28"/>
      <c r="N70" s="311"/>
      <c r="O70" s="346" t="s">
        <v>2</v>
      </c>
      <c r="P70" s="345" t="s">
        <v>3</v>
      </c>
      <c r="Q70" s="126"/>
      <c r="R70" s="28"/>
      <c r="S70" s="226"/>
      <c r="T70" s="346" t="s">
        <v>2</v>
      </c>
      <c r="U70" s="345" t="s">
        <v>3</v>
      </c>
      <c r="V70" s="126"/>
    </row>
    <row r="71" spans="1:22" ht="18.75" customHeight="1" x14ac:dyDescent="0.3">
      <c r="A71" s="86">
        <f t="shared" si="15"/>
        <v>43876</v>
      </c>
      <c r="B71" s="88">
        <f t="shared" ref="B71" si="26">A71</f>
        <v>43876</v>
      </c>
      <c r="C71" s="89"/>
      <c r="D71" s="90"/>
      <c r="E71" s="90"/>
      <c r="F71" s="90"/>
      <c r="G71" s="91"/>
      <c r="H71" s="25"/>
      <c r="I71" s="117"/>
      <c r="J71" s="346"/>
      <c r="K71" s="345"/>
      <c r="L71" s="259"/>
      <c r="M71" s="28"/>
      <c r="N71" s="311"/>
      <c r="O71" s="346"/>
      <c r="P71" s="345"/>
      <c r="Q71" s="126"/>
      <c r="R71" s="28"/>
      <c r="S71" s="226"/>
      <c r="T71" s="346"/>
      <c r="U71" s="345"/>
      <c r="V71" s="126"/>
    </row>
    <row r="72" spans="1:22" ht="18.75" customHeight="1" x14ac:dyDescent="0.3">
      <c r="A72" s="86"/>
      <c r="B72" s="88"/>
      <c r="C72" s="92"/>
      <c r="D72" s="93"/>
      <c r="E72" s="93"/>
      <c r="F72" s="93"/>
      <c r="G72" s="94"/>
      <c r="H72" s="25"/>
      <c r="I72" s="117"/>
      <c r="J72" s="346" t="s">
        <v>2</v>
      </c>
      <c r="K72" s="345" t="s">
        <v>3</v>
      </c>
      <c r="L72" s="259" t="s">
        <v>442</v>
      </c>
      <c r="M72" s="28"/>
      <c r="N72" s="311"/>
      <c r="O72" s="346" t="s">
        <v>2</v>
      </c>
      <c r="P72" s="345" t="s">
        <v>3</v>
      </c>
      <c r="Q72" s="126"/>
      <c r="R72" s="28"/>
      <c r="S72" s="226"/>
      <c r="T72" s="346" t="s">
        <v>2</v>
      </c>
      <c r="U72" s="345" t="s">
        <v>3</v>
      </c>
      <c r="V72" s="126"/>
    </row>
    <row r="73" spans="1:22" ht="18.75" customHeight="1" x14ac:dyDescent="0.3">
      <c r="A73" s="86"/>
      <c r="B73" s="88"/>
      <c r="C73" s="95"/>
      <c r="D73" s="96"/>
      <c r="E73" s="96"/>
      <c r="F73" s="96"/>
      <c r="G73" s="97"/>
      <c r="H73" s="25"/>
      <c r="I73" s="117"/>
      <c r="J73" s="346"/>
      <c r="K73" s="345"/>
      <c r="L73" s="259"/>
      <c r="M73" s="28"/>
      <c r="N73" s="311"/>
      <c r="O73" s="346"/>
      <c r="P73" s="345"/>
      <c r="Q73" s="126"/>
      <c r="R73" s="28"/>
      <c r="S73" s="226"/>
      <c r="T73" s="346"/>
      <c r="U73" s="345"/>
      <c r="V73" s="126"/>
    </row>
    <row r="74" spans="1:22" ht="18.75" customHeight="1" x14ac:dyDescent="0.3">
      <c r="A74" s="86">
        <f t="shared" ref="A74:A83" si="27">A71+1</f>
        <v>43877</v>
      </c>
      <c r="B74" s="88">
        <f t="shared" ref="B74" si="28">A74</f>
        <v>43877</v>
      </c>
      <c r="C74" s="89"/>
      <c r="D74" s="90"/>
      <c r="E74" s="90"/>
      <c r="F74" s="90"/>
      <c r="G74" s="91"/>
      <c r="H74" s="25"/>
      <c r="I74" s="117"/>
      <c r="J74" s="346" t="s">
        <v>2</v>
      </c>
      <c r="K74" s="345" t="s">
        <v>3</v>
      </c>
      <c r="L74" s="259" t="s">
        <v>443</v>
      </c>
      <c r="M74" s="28"/>
      <c r="N74" s="311"/>
      <c r="O74" s="346" t="s">
        <v>2</v>
      </c>
      <c r="P74" s="345" t="s">
        <v>3</v>
      </c>
      <c r="Q74" s="126"/>
      <c r="R74" s="28"/>
      <c r="S74" s="226"/>
      <c r="T74" s="346" t="s">
        <v>2</v>
      </c>
      <c r="U74" s="345" t="s">
        <v>3</v>
      </c>
      <c r="V74" s="126"/>
    </row>
    <row r="75" spans="1:22" ht="18.75" customHeight="1" x14ac:dyDescent="0.3">
      <c r="A75" s="86"/>
      <c r="B75" s="88"/>
      <c r="C75" s="92"/>
      <c r="D75" s="93"/>
      <c r="E75" s="93"/>
      <c r="F75" s="93"/>
      <c r="G75" s="94"/>
      <c r="H75" s="25"/>
      <c r="I75" s="117"/>
      <c r="J75" s="346"/>
      <c r="K75" s="345"/>
      <c r="L75" s="259"/>
      <c r="M75" s="28"/>
      <c r="N75" s="311"/>
      <c r="O75" s="346"/>
      <c r="P75" s="345"/>
      <c r="Q75" s="126"/>
      <c r="R75" s="28"/>
      <c r="S75" s="226"/>
      <c r="T75" s="346"/>
      <c r="U75" s="345"/>
      <c r="V75" s="126"/>
    </row>
    <row r="76" spans="1:22" ht="18.75" customHeight="1" x14ac:dyDescent="0.3">
      <c r="A76" s="86"/>
      <c r="B76" s="88"/>
      <c r="C76" s="95"/>
      <c r="D76" s="96"/>
      <c r="E76" s="96"/>
      <c r="F76" s="96"/>
      <c r="G76" s="97"/>
      <c r="H76" s="25"/>
      <c r="I76" s="117"/>
      <c r="J76" s="346" t="s">
        <v>2</v>
      </c>
      <c r="K76" s="345" t="s">
        <v>3</v>
      </c>
      <c r="L76" s="259" t="s">
        <v>444</v>
      </c>
      <c r="M76" s="28"/>
      <c r="N76" s="311"/>
      <c r="O76" s="346" t="s">
        <v>2</v>
      </c>
      <c r="P76" s="345" t="s">
        <v>3</v>
      </c>
      <c r="Q76" s="126"/>
      <c r="R76" s="28"/>
      <c r="S76" s="226"/>
      <c r="T76" s="346" t="s">
        <v>2</v>
      </c>
      <c r="U76" s="345" t="s">
        <v>3</v>
      </c>
      <c r="V76" s="126"/>
    </row>
    <row r="77" spans="1:22" ht="18.75" customHeight="1" x14ac:dyDescent="0.3">
      <c r="A77" s="86">
        <f t="shared" si="27"/>
        <v>43878</v>
      </c>
      <c r="B77" s="88">
        <f t="shared" ref="B77" si="29">A77</f>
        <v>43878</v>
      </c>
      <c r="C77" s="89"/>
      <c r="D77" s="90"/>
      <c r="E77" s="90"/>
      <c r="F77" s="90"/>
      <c r="G77" s="91"/>
      <c r="H77" s="25"/>
      <c r="I77" s="117"/>
      <c r="J77" s="346"/>
      <c r="K77" s="345"/>
      <c r="L77" s="259"/>
      <c r="M77" s="28"/>
      <c r="N77" s="311"/>
      <c r="O77" s="346"/>
      <c r="P77" s="345"/>
      <c r="Q77" s="126"/>
      <c r="R77" s="28"/>
      <c r="S77" s="226"/>
      <c r="T77" s="346"/>
      <c r="U77" s="345"/>
      <c r="V77" s="126"/>
    </row>
    <row r="78" spans="1:22" ht="18.75" customHeight="1" x14ac:dyDescent="0.3">
      <c r="A78" s="86"/>
      <c r="B78" s="88"/>
      <c r="C78" s="92"/>
      <c r="D78" s="93"/>
      <c r="E78" s="93"/>
      <c r="F78" s="93"/>
      <c r="G78" s="94"/>
      <c r="H78" s="25"/>
      <c r="I78" s="117"/>
      <c r="J78" s="346" t="s">
        <v>2</v>
      </c>
      <c r="K78" s="345" t="s">
        <v>3</v>
      </c>
      <c r="L78" s="259" t="s">
        <v>445</v>
      </c>
      <c r="M78" s="28"/>
      <c r="N78" s="311"/>
      <c r="O78" s="346" t="s">
        <v>2</v>
      </c>
      <c r="P78" s="345" t="s">
        <v>3</v>
      </c>
      <c r="Q78" s="126"/>
      <c r="R78" s="28"/>
      <c r="S78" s="226"/>
      <c r="T78" s="346" t="s">
        <v>2</v>
      </c>
      <c r="U78" s="345" t="s">
        <v>3</v>
      </c>
      <c r="V78" s="126"/>
    </row>
    <row r="79" spans="1:22" ht="18.75" customHeight="1" x14ac:dyDescent="0.3">
      <c r="A79" s="86"/>
      <c r="B79" s="88"/>
      <c r="C79" s="95"/>
      <c r="D79" s="96"/>
      <c r="E79" s="96"/>
      <c r="F79" s="96"/>
      <c r="G79" s="97"/>
      <c r="H79" s="25"/>
      <c r="I79" s="117"/>
      <c r="J79" s="346"/>
      <c r="K79" s="345"/>
      <c r="L79" s="259"/>
      <c r="M79" s="28"/>
      <c r="N79" s="311"/>
      <c r="O79" s="346"/>
      <c r="P79" s="345"/>
      <c r="Q79" s="126"/>
      <c r="R79" s="28"/>
      <c r="S79" s="226"/>
      <c r="T79" s="346"/>
      <c r="U79" s="345"/>
      <c r="V79" s="126"/>
    </row>
    <row r="80" spans="1:22" ht="18.75" customHeight="1" x14ac:dyDescent="0.3">
      <c r="A80" s="86">
        <f t="shared" si="27"/>
        <v>43879</v>
      </c>
      <c r="B80" s="88">
        <f t="shared" ref="B80" si="30">A80</f>
        <v>43879</v>
      </c>
      <c r="C80" s="89"/>
      <c r="D80" s="90"/>
      <c r="E80" s="90"/>
      <c r="F80" s="90"/>
      <c r="G80" s="91"/>
      <c r="H80" s="25"/>
      <c r="I80" s="117"/>
      <c r="J80" s="346" t="s">
        <v>2</v>
      </c>
      <c r="K80" s="345" t="s">
        <v>3</v>
      </c>
      <c r="L80" s="259"/>
      <c r="M80" s="28"/>
      <c r="N80" s="311"/>
      <c r="O80" s="346" t="s">
        <v>2</v>
      </c>
      <c r="P80" s="345" t="s">
        <v>3</v>
      </c>
      <c r="Q80" s="126"/>
      <c r="R80" s="28"/>
      <c r="S80" s="226"/>
      <c r="T80" s="346" t="s">
        <v>2</v>
      </c>
      <c r="U80" s="345" t="s">
        <v>3</v>
      </c>
      <c r="V80" s="126"/>
    </row>
    <row r="81" spans="1:22" ht="18.75" customHeight="1" x14ac:dyDescent="0.3">
      <c r="A81" s="86"/>
      <c r="B81" s="88"/>
      <c r="C81" s="92"/>
      <c r="D81" s="93"/>
      <c r="E81" s="93"/>
      <c r="F81" s="93"/>
      <c r="G81" s="94"/>
      <c r="H81" s="25"/>
      <c r="I81" s="117"/>
      <c r="J81" s="346"/>
      <c r="K81" s="345"/>
      <c r="L81" s="259"/>
      <c r="M81" s="28"/>
      <c r="N81" s="311"/>
      <c r="O81" s="346"/>
      <c r="P81" s="345"/>
      <c r="Q81" s="126"/>
      <c r="R81" s="28"/>
      <c r="S81" s="226"/>
      <c r="T81" s="346"/>
      <c r="U81" s="345"/>
      <c r="V81" s="126"/>
    </row>
    <row r="82" spans="1:22" ht="18.75" customHeight="1" x14ac:dyDescent="0.3">
      <c r="A82" s="86"/>
      <c r="B82" s="88"/>
      <c r="C82" s="95"/>
      <c r="D82" s="96"/>
      <c r="E82" s="96"/>
      <c r="F82" s="96"/>
      <c r="G82" s="97"/>
      <c r="H82" s="25"/>
      <c r="I82" s="117"/>
      <c r="J82" s="346" t="s">
        <v>2</v>
      </c>
      <c r="K82" s="345" t="s">
        <v>3</v>
      </c>
      <c r="L82" s="126"/>
      <c r="M82" s="28"/>
      <c r="N82" s="311"/>
      <c r="O82" s="346" t="s">
        <v>2</v>
      </c>
      <c r="P82" s="345" t="s">
        <v>3</v>
      </c>
      <c r="Q82" s="126"/>
      <c r="R82" s="28"/>
      <c r="S82" s="226"/>
      <c r="T82" s="346" t="s">
        <v>2</v>
      </c>
      <c r="U82" s="345" t="s">
        <v>3</v>
      </c>
      <c r="V82" s="126"/>
    </row>
    <row r="83" spans="1:22" ht="18.75" customHeight="1" thickBot="1" x14ac:dyDescent="0.35">
      <c r="A83" s="86">
        <f t="shared" si="27"/>
        <v>43880</v>
      </c>
      <c r="B83" s="88">
        <f t="shared" ref="B83" si="31">A83</f>
        <v>43880</v>
      </c>
      <c r="C83" s="87"/>
      <c r="D83" s="87"/>
      <c r="E83" s="87"/>
      <c r="F83" s="87"/>
      <c r="G83" s="87"/>
      <c r="H83" s="25"/>
      <c r="I83" s="119"/>
      <c r="J83" s="351"/>
      <c r="K83" s="352"/>
      <c r="L83" s="155"/>
      <c r="M83" s="28"/>
      <c r="N83" s="312"/>
      <c r="O83" s="351"/>
      <c r="P83" s="352"/>
      <c r="Q83" s="155"/>
      <c r="R83" s="28"/>
      <c r="S83" s="228"/>
      <c r="T83" s="351"/>
      <c r="U83" s="352"/>
      <c r="V83" s="155"/>
    </row>
    <row r="84" spans="1:22" ht="28.5" customHeight="1" x14ac:dyDescent="0.3">
      <c r="A84" s="86"/>
      <c r="B84" s="88"/>
      <c r="C84" s="87"/>
      <c r="D84" s="87"/>
      <c r="E84" s="87"/>
      <c r="F84" s="87"/>
      <c r="G84" s="87"/>
      <c r="H84" s="25"/>
      <c r="I84" s="20" t="s">
        <v>0</v>
      </c>
      <c r="J84" s="46"/>
      <c r="K84" s="20"/>
      <c r="L84" s="21"/>
      <c r="M84" s="19"/>
      <c r="N84" s="20" t="s">
        <v>23</v>
      </c>
      <c r="O84" s="46"/>
      <c r="P84" s="20"/>
      <c r="Q84" s="21"/>
      <c r="R84" s="19"/>
      <c r="S84" s="20" t="s">
        <v>23</v>
      </c>
      <c r="T84" s="46"/>
      <c r="U84" s="20"/>
      <c r="V84" s="21"/>
    </row>
    <row r="85" spans="1:22" ht="28.5" customHeight="1" x14ac:dyDescent="0.3">
      <c r="A85" s="86">
        <f>A83+1</f>
        <v>43881</v>
      </c>
      <c r="B85" s="88">
        <f>A85</f>
        <v>43881</v>
      </c>
      <c r="C85" s="87"/>
      <c r="D85" s="87"/>
      <c r="E85" s="87"/>
      <c r="F85" s="87"/>
      <c r="G85" s="87"/>
      <c r="H85" s="25"/>
      <c r="I85" s="292"/>
      <c r="J85" s="292"/>
      <c r="K85" s="292"/>
      <c r="L85" s="292"/>
      <c r="M85" s="19"/>
      <c r="N85" s="292"/>
      <c r="O85" s="292"/>
      <c r="P85" s="292"/>
      <c r="Q85" s="292"/>
      <c r="R85" s="19"/>
      <c r="S85" s="292"/>
      <c r="T85" s="292"/>
      <c r="U85" s="292"/>
      <c r="V85" s="292"/>
    </row>
    <row r="86" spans="1:22" ht="28.5" customHeight="1" x14ac:dyDescent="0.3">
      <c r="A86" s="86"/>
      <c r="B86" s="88"/>
      <c r="C86" s="87"/>
      <c r="D86" s="87"/>
      <c r="E86" s="87"/>
      <c r="F86" s="87"/>
      <c r="G86" s="87"/>
      <c r="H86" s="25"/>
      <c r="I86" s="293"/>
      <c r="J86" s="293"/>
      <c r="K86" s="293"/>
      <c r="L86" s="293"/>
      <c r="M86" s="22"/>
      <c r="N86" s="293"/>
      <c r="O86" s="293"/>
      <c r="P86" s="293"/>
      <c r="Q86" s="293"/>
      <c r="R86" s="22"/>
      <c r="S86" s="293"/>
      <c r="T86" s="293"/>
      <c r="U86" s="293"/>
      <c r="V86" s="293"/>
    </row>
    <row r="87" spans="1:22" ht="28.5" customHeight="1" x14ac:dyDescent="0.3">
      <c r="A87" s="86">
        <f>A85+1</f>
        <v>43882</v>
      </c>
      <c r="B87" s="88">
        <f t="shared" ref="B87" si="32">A87</f>
        <v>43882</v>
      </c>
      <c r="C87" s="87"/>
      <c r="D87" s="87"/>
      <c r="E87" s="87"/>
      <c r="F87" s="87"/>
      <c r="G87" s="87"/>
      <c r="H87" s="25"/>
      <c r="I87" s="292"/>
      <c r="J87" s="292"/>
      <c r="K87" s="292"/>
      <c r="L87" s="292"/>
      <c r="M87" s="22"/>
      <c r="N87" s="292"/>
      <c r="O87" s="292"/>
      <c r="P87" s="292"/>
      <c r="Q87" s="292"/>
      <c r="R87" s="22"/>
      <c r="S87" s="292"/>
      <c r="T87" s="292"/>
      <c r="U87" s="292"/>
      <c r="V87" s="292"/>
    </row>
    <row r="88" spans="1:22" ht="28.5" customHeight="1" x14ac:dyDescent="0.3">
      <c r="A88" s="86"/>
      <c r="B88" s="88"/>
      <c r="C88" s="87"/>
      <c r="D88" s="87"/>
      <c r="E88" s="87"/>
      <c r="F88" s="87"/>
      <c r="G88" s="87"/>
      <c r="H88" s="25"/>
      <c r="I88" s="293"/>
      <c r="J88" s="293"/>
      <c r="K88" s="293"/>
      <c r="L88" s="293"/>
      <c r="M88" s="22"/>
      <c r="N88" s="293"/>
      <c r="O88" s="293"/>
      <c r="P88" s="293"/>
      <c r="Q88" s="293"/>
      <c r="R88" s="22"/>
      <c r="S88" s="293"/>
      <c r="T88" s="293"/>
      <c r="U88" s="293"/>
      <c r="V88" s="293"/>
    </row>
    <row r="89" spans="1:22" ht="28.5" customHeight="1" x14ac:dyDescent="0.3">
      <c r="A89" s="86">
        <f>A87+1</f>
        <v>43883</v>
      </c>
      <c r="B89" s="88">
        <f t="shared" ref="B89" si="33">A89</f>
        <v>43883</v>
      </c>
      <c r="C89" s="87"/>
      <c r="D89" s="87"/>
      <c r="E89" s="87"/>
      <c r="F89" s="87"/>
      <c r="G89" s="87"/>
      <c r="H89" s="25"/>
      <c r="I89" s="292"/>
      <c r="J89" s="292"/>
      <c r="K89" s="292"/>
      <c r="L89" s="292"/>
      <c r="M89" s="22"/>
      <c r="N89" s="292"/>
      <c r="O89" s="292"/>
      <c r="P89" s="292"/>
      <c r="Q89" s="292"/>
      <c r="R89" s="22"/>
      <c r="S89" s="292"/>
      <c r="T89" s="292"/>
      <c r="U89" s="292"/>
      <c r="V89" s="292"/>
    </row>
    <row r="90" spans="1:22" ht="28.5" customHeight="1" x14ac:dyDescent="0.3">
      <c r="A90" s="86"/>
      <c r="B90" s="88"/>
      <c r="C90" s="87"/>
      <c r="D90" s="87"/>
      <c r="E90" s="87"/>
      <c r="F90" s="87"/>
      <c r="G90" s="87"/>
      <c r="H90" s="25"/>
      <c r="I90" s="293"/>
      <c r="J90" s="293"/>
      <c r="K90" s="293"/>
      <c r="L90" s="293"/>
      <c r="M90" s="22"/>
      <c r="N90" s="293"/>
      <c r="O90" s="293"/>
      <c r="P90" s="293"/>
      <c r="Q90" s="293"/>
      <c r="R90" s="22"/>
      <c r="S90" s="293"/>
      <c r="T90" s="293"/>
      <c r="U90" s="293"/>
      <c r="V90" s="293"/>
    </row>
    <row r="91" spans="1:22" ht="28.5" customHeight="1" x14ac:dyDescent="0.3">
      <c r="A91" s="86">
        <f>A89+1</f>
        <v>43884</v>
      </c>
      <c r="B91" s="88">
        <f>A91</f>
        <v>43884</v>
      </c>
      <c r="C91" s="87" t="s">
        <v>706</v>
      </c>
      <c r="D91" s="87"/>
      <c r="E91" s="87"/>
      <c r="F91" s="87"/>
      <c r="G91" s="87"/>
      <c r="H91" s="25"/>
      <c r="I91" s="292"/>
      <c r="J91" s="292"/>
      <c r="K91" s="292"/>
      <c r="L91" s="292"/>
      <c r="M91" s="22"/>
      <c r="N91" s="292"/>
      <c r="O91" s="292"/>
      <c r="P91" s="292"/>
      <c r="Q91" s="292"/>
      <c r="R91" s="22"/>
      <c r="S91" s="292"/>
      <c r="T91" s="292"/>
      <c r="U91" s="292"/>
      <c r="V91" s="292"/>
    </row>
    <row r="92" spans="1:22" ht="28.5" customHeight="1" x14ac:dyDescent="0.3">
      <c r="A92" s="86"/>
      <c r="B92" s="88"/>
      <c r="C92" s="87"/>
      <c r="D92" s="87"/>
      <c r="E92" s="87"/>
      <c r="F92" s="87"/>
      <c r="G92" s="87"/>
      <c r="H92" s="25"/>
      <c r="I92" s="293"/>
      <c r="J92" s="293"/>
      <c r="K92" s="293"/>
      <c r="L92" s="293"/>
      <c r="M92" s="22"/>
      <c r="N92" s="293"/>
      <c r="O92" s="293"/>
      <c r="P92" s="293"/>
      <c r="Q92" s="293"/>
      <c r="R92" s="22"/>
      <c r="S92" s="293"/>
      <c r="T92" s="293"/>
      <c r="U92" s="293"/>
      <c r="V92" s="293"/>
    </row>
    <row r="93" spans="1:22" ht="28.5" customHeight="1" x14ac:dyDescent="0.3">
      <c r="A93" s="77">
        <f t="shared" ref="A93" si="34">A91+1</f>
        <v>43885</v>
      </c>
      <c r="B93" s="85">
        <f t="shared" ref="B93" si="35">A93</f>
        <v>43885</v>
      </c>
      <c r="C93" s="84" t="s">
        <v>702</v>
      </c>
      <c r="D93" s="84"/>
      <c r="E93" s="84"/>
      <c r="F93" s="84"/>
      <c r="G93" s="84"/>
      <c r="H93" s="25"/>
      <c r="I93" s="292"/>
      <c r="J93" s="292"/>
      <c r="K93" s="292"/>
      <c r="L93" s="292"/>
      <c r="M93" s="22"/>
      <c r="N93" s="292"/>
      <c r="O93" s="292"/>
      <c r="P93" s="292"/>
      <c r="Q93" s="292"/>
      <c r="R93" s="22"/>
      <c r="S93" s="292"/>
      <c r="T93" s="292"/>
      <c r="U93" s="292"/>
      <c r="V93" s="292"/>
    </row>
    <row r="94" spans="1:22" ht="28.5" customHeight="1" x14ac:dyDescent="0.3">
      <c r="A94" s="77"/>
      <c r="B94" s="85"/>
      <c r="C94" s="84"/>
      <c r="D94" s="84"/>
      <c r="E94" s="84"/>
      <c r="F94" s="84"/>
      <c r="G94" s="84"/>
      <c r="H94" s="25"/>
      <c r="I94" s="293"/>
      <c r="J94" s="293"/>
      <c r="K94" s="293"/>
      <c r="L94" s="293"/>
      <c r="M94" s="22"/>
      <c r="N94" s="293"/>
      <c r="O94" s="293"/>
      <c r="P94" s="293"/>
      <c r="Q94" s="293"/>
      <c r="R94" s="22"/>
      <c r="S94" s="293"/>
      <c r="T94" s="293"/>
      <c r="U94" s="293"/>
      <c r="V94" s="293"/>
    </row>
    <row r="95" spans="1:22" ht="28.5" customHeight="1" x14ac:dyDescent="0.3">
      <c r="A95" s="86">
        <f t="shared" ref="A95" si="36">A93+1</f>
        <v>43886</v>
      </c>
      <c r="B95" s="88">
        <f t="shared" ref="B95" si="37">A95</f>
        <v>43886</v>
      </c>
      <c r="C95" s="87"/>
      <c r="D95" s="87"/>
      <c r="E95" s="87"/>
      <c r="F95" s="87"/>
      <c r="G95" s="87"/>
      <c r="H95" s="25"/>
      <c r="I95" s="292"/>
      <c r="J95" s="292"/>
      <c r="K95" s="292"/>
      <c r="L95" s="292"/>
      <c r="M95" s="22"/>
      <c r="N95" s="292"/>
      <c r="O95" s="292"/>
      <c r="P95" s="292"/>
      <c r="Q95" s="292"/>
      <c r="R95" s="22"/>
      <c r="S95" s="292"/>
      <c r="T95" s="292"/>
      <c r="U95" s="292"/>
      <c r="V95" s="292"/>
    </row>
    <row r="96" spans="1:22" ht="28.5" customHeight="1" x14ac:dyDescent="0.3">
      <c r="A96" s="86"/>
      <c r="B96" s="88"/>
      <c r="C96" s="87"/>
      <c r="D96" s="87"/>
      <c r="E96" s="87"/>
      <c r="F96" s="87"/>
      <c r="G96" s="87"/>
      <c r="H96" s="25"/>
      <c r="I96" s="293"/>
      <c r="J96" s="293"/>
      <c r="K96" s="293"/>
      <c r="L96" s="293"/>
      <c r="M96" s="22"/>
      <c r="N96" s="293"/>
      <c r="O96" s="293"/>
      <c r="P96" s="293"/>
      <c r="Q96" s="293"/>
      <c r="R96" s="22"/>
      <c r="S96" s="293"/>
      <c r="T96" s="293"/>
      <c r="U96" s="293"/>
      <c r="V96" s="293"/>
    </row>
    <row r="97" spans="1:8" ht="24.75" customHeight="1" x14ac:dyDescent="0.3">
      <c r="A97" s="86">
        <f t="shared" ref="A97" si="38">A95+1</f>
        <v>43887</v>
      </c>
      <c r="B97" s="88">
        <f t="shared" ref="B97" si="39">A97</f>
        <v>43887</v>
      </c>
      <c r="C97" s="87"/>
      <c r="D97" s="87"/>
      <c r="E97" s="87"/>
      <c r="F97" s="87"/>
      <c r="G97" s="87"/>
      <c r="H97" s="25"/>
    </row>
    <row r="98" spans="1:8" ht="24.75" customHeight="1" x14ac:dyDescent="0.3">
      <c r="A98" s="86"/>
      <c r="B98" s="88"/>
      <c r="C98" s="87"/>
      <c r="D98" s="87"/>
      <c r="E98" s="87"/>
      <c r="F98" s="87"/>
      <c r="G98" s="87"/>
      <c r="H98" s="25"/>
    </row>
    <row r="99" spans="1:8" ht="24.75" customHeight="1" x14ac:dyDescent="0.3">
      <c r="A99" s="86">
        <f t="shared" ref="A99" si="40">A97+1</f>
        <v>43888</v>
      </c>
      <c r="B99" s="88">
        <f t="shared" ref="B99" si="41">A99</f>
        <v>43888</v>
      </c>
      <c r="C99" s="87"/>
      <c r="D99" s="87"/>
      <c r="E99" s="87"/>
      <c r="F99" s="87"/>
      <c r="G99" s="87"/>
      <c r="H99" s="25"/>
    </row>
    <row r="100" spans="1:8" ht="24.75" customHeight="1" x14ac:dyDescent="0.3">
      <c r="A100" s="86"/>
      <c r="B100" s="88"/>
      <c r="C100" s="87"/>
      <c r="D100" s="87"/>
      <c r="E100" s="87"/>
      <c r="F100" s="87"/>
      <c r="G100" s="87"/>
      <c r="H100" s="25"/>
    </row>
    <row r="101" spans="1:8" ht="24.75" customHeight="1" x14ac:dyDescent="0.3">
      <c r="A101" s="86">
        <f t="shared" ref="A101:A103" si="42">A99+1</f>
        <v>43889</v>
      </c>
      <c r="B101" s="88">
        <f t="shared" ref="B101" si="43">A101</f>
        <v>43889</v>
      </c>
      <c r="C101" s="87"/>
      <c r="D101" s="87"/>
      <c r="E101" s="87"/>
      <c r="F101" s="87"/>
      <c r="G101" s="87"/>
      <c r="H101" s="25"/>
    </row>
    <row r="102" spans="1:8" ht="24.75" customHeight="1" x14ac:dyDescent="0.3">
      <c r="A102" s="86"/>
      <c r="B102" s="88"/>
      <c r="C102" s="87"/>
      <c r="D102" s="87"/>
      <c r="E102" s="87"/>
      <c r="F102" s="87"/>
      <c r="G102" s="87"/>
      <c r="H102" s="25"/>
    </row>
    <row r="103" spans="1:8" ht="24.75" customHeight="1" x14ac:dyDescent="0.3">
      <c r="A103" s="86">
        <f t="shared" si="42"/>
        <v>43890</v>
      </c>
      <c r="B103" s="88">
        <f t="shared" ref="B103" si="44">A103</f>
        <v>43890</v>
      </c>
      <c r="C103" s="87"/>
      <c r="D103" s="87"/>
      <c r="E103" s="87"/>
      <c r="F103" s="87"/>
      <c r="G103" s="87"/>
      <c r="H103" s="25"/>
    </row>
    <row r="104" spans="1:8" ht="24.75" customHeight="1" x14ac:dyDescent="0.3">
      <c r="A104" s="86"/>
      <c r="B104" s="88"/>
      <c r="C104" s="87"/>
      <c r="D104" s="87"/>
      <c r="E104" s="87"/>
      <c r="F104" s="87"/>
      <c r="G104" s="87"/>
      <c r="H104" s="42"/>
    </row>
    <row r="105" spans="1:8" ht="24.75" customHeight="1" x14ac:dyDescent="0.3">
      <c r="H105" s="42"/>
    </row>
    <row r="106" spans="1:8" ht="24.75" customHeight="1" x14ac:dyDescent="0.3">
      <c r="H106" s="42"/>
    </row>
    <row r="107" spans="1:8" ht="24.75" customHeight="1" x14ac:dyDescent="0.3">
      <c r="H107" s="42"/>
    </row>
    <row r="108" spans="1:8" ht="24.75" customHeight="1" x14ac:dyDescent="0.3">
      <c r="H108" s="42"/>
    </row>
    <row r="109" spans="1:8" ht="24.75" customHeight="1" x14ac:dyDescent="0.3">
      <c r="H109" s="42"/>
    </row>
    <row r="110" spans="1:8" ht="24.75" customHeight="1" x14ac:dyDescent="0.3">
      <c r="H110" s="42"/>
    </row>
    <row r="111" spans="1:8" ht="24.75" customHeight="1" x14ac:dyDescent="0.3">
      <c r="H111" s="42"/>
    </row>
    <row r="112" spans="1:8" ht="24.75" customHeight="1" x14ac:dyDescent="0.3">
      <c r="H112" s="42"/>
    </row>
    <row r="113" spans="8:8" ht="24.75" customHeight="1" x14ac:dyDescent="0.3">
      <c r="H113" s="42"/>
    </row>
    <row r="114" spans="8:8" ht="24.75" customHeight="1" x14ac:dyDescent="0.3">
      <c r="H114" s="42"/>
    </row>
  </sheetData>
  <mergeCells count="535">
    <mergeCell ref="A101:A102"/>
    <mergeCell ref="C101:G102"/>
    <mergeCell ref="B101:B102"/>
    <mergeCell ref="A91:A92"/>
    <mergeCell ref="C91:G92"/>
    <mergeCell ref="A93:A94"/>
    <mergeCell ref="C93:G94"/>
    <mergeCell ref="A95:A96"/>
    <mergeCell ref="C95:G96"/>
    <mergeCell ref="A97:A98"/>
    <mergeCell ref="C97:G98"/>
    <mergeCell ref="A99:A100"/>
    <mergeCell ref="C99:G100"/>
    <mergeCell ref="B91:B92"/>
    <mergeCell ref="B99:B100"/>
    <mergeCell ref="A83:A84"/>
    <mergeCell ref="B83:B84"/>
    <mergeCell ref="C83:G84"/>
    <mergeCell ref="A85:A86"/>
    <mergeCell ref="C85:G86"/>
    <mergeCell ref="A87:A88"/>
    <mergeCell ref="C87:G88"/>
    <mergeCell ref="A89:A90"/>
    <mergeCell ref="C89:G90"/>
    <mergeCell ref="B89:B90"/>
    <mergeCell ref="B85:B86"/>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I95:L96"/>
    <mergeCell ref="N95:Q96"/>
    <mergeCell ref="S95:V96"/>
    <mergeCell ref="N4:N31"/>
    <mergeCell ref="N32:N61"/>
    <mergeCell ref="N62:N83"/>
    <mergeCell ref="I91:L92"/>
    <mergeCell ref="N91:Q92"/>
    <mergeCell ref="S91:V92"/>
    <mergeCell ref="I93:L94"/>
    <mergeCell ref="N93:Q94"/>
    <mergeCell ref="S93:V94"/>
    <mergeCell ref="I87:L88"/>
    <mergeCell ref="I89:L90"/>
    <mergeCell ref="N85:Q86"/>
    <mergeCell ref="N87:Q88"/>
    <mergeCell ref="N89:Q90"/>
    <mergeCell ref="S85:V86"/>
    <mergeCell ref="S87:V88"/>
    <mergeCell ref="S89:V90"/>
    <mergeCell ref="I44:I63"/>
    <mergeCell ref="I4:I43"/>
    <mergeCell ref="S58:S83"/>
    <mergeCell ref="S48:S57"/>
    <mergeCell ref="S36:S47"/>
    <mergeCell ref="S28:S35"/>
    <mergeCell ref="S16:S27"/>
    <mergeCell ref="S4:S15"/>
    <mergeCell ref="V6:V7"/>
    <mergeCell ref="V4:V5"/>
    <mergeCell ref="Q60:Q61"/>
    <mergeCell ref="Q48:Q49"/>
    <mergeCell ref="Q16:Q17"/>
    <mergeCell ref="Q14:Q15"/>
    <mergeCell ref="Q12:Q13"/>
    <mergeCell ref="Q10:Q11"/>
    <mergeCell ref="Q8:Q9"/>
    <mergeCell ref="Q6:Q7"/>
    <mergeCell ref="Q4:Q5"/>
    <mergeCell ref="V58:V59"/>
    <mergeCell ref="V52:V53"/>
    <mergeCell ref="V50:V51"/>
    <mergeCell ref="V48:V49"/>
    <mergeCell ref="V44:V45"/>
    <mergeCell ref="V8:V9"/>
    <mergeCell ref="Q56:Q57"/>
    <mergeCell ref="Q58:Q59"/>
    <mergeCell ref="Q36:Q37"/>
    <mergeCell ref="V72:V73"/>
    <mergeCell ref="V74:V75"/>
    <mergeCell ref="V76:V77"/>
    <mergeCell ref="V78:V79"/>
    <mergeCell ref="V80:V81"/>
    <mergeCell ref="V56:V57"/>
    <mergeCell ref="V66:V67"/>
    <mergeCell ref="V68:V69"/>
    <mergeCell ref="V70:V71"/>
    <mergeCell ref="V60:V61"/>
    <mergeCell ref="Q76:Q77"/>
    <mergeCell ref="Q78:Q79"/>
    <mergeCell ref="Q80:Q81"/>
    <mergeCell ref="Q82:Q83"/>
    <mergeCell ref="V10:V11"/>
    <mergeCell ref="V12:V13"/>
    <mergeCell ref="V14:V15"/>
    <mergeCell ref="V20:V21"/>
    <mergeCell ref="V22:V23"/>
    <mergeCell ref="V24:V25"/>
    <mergeCell ref="V26:V27"/>
    <mergeCell ref="V28:V29"/>
    <mergeCell ref="V30:V31"/>
    <mergeCell ref="V32:V33"/>
    <mergeCell ref="V34:V35"/>
    <mergeCell ref="V36:V37"/>
    <mergeCell ref="V38:V39"/>
    <mergeCell ref="V40:V41"/>
    <mergeCell ref="V46:V47"/>
    <mergeCell ref="V54:V55"/>
    <mergeCell ref="V42:V43"/>
    <mergeCell ref="V18:V19"/>
    <mergeCell ref="V16:V17"/>
    <mergeCell ref="Q62:Q63"/>
    <mergeCell ref="Q64:Q65"/>
    <mergeCell ref="Q66:Q67"/>
    <mergeCell ref="Q68:Q69"/>
    <mergeCell ref="Q70:Q71"/>
    <mergeCell ref="Q72:Q73"/>
    <mergeCell ref="Q74:Q75"/>
    <mergeCell ref="V82:V83"/>
    <mergeCell ref="V64:V65"/>
    <mergeCell ref="V62:V63"/>
    <mergeCell ref="T78:T79"/>
    <mergeCell ref="U78:U79"/>
    <mergeCell ref="T80:T81"/>
    <mergeCell ref="U80:U81"/>
    <mergeCell ref="T82:T83"/>
    <mergeCell ref="U82:U83"/>
    <mergeCell ref="T68:T69"/>
    <mergeCell ref="U68:U69"/>
    <mergeCell ref="T70:T71"/>
    <mergeCell ref="U70:U71"/>
    <mergeCell ref="T72:T73"/>
    <mergeCell ref="U72:U73"/>
    <mergeCell ref="T74:T75"/>
    <mergeCell ref="U76:U77"/>
    <mergeCell ref="U74:U75"/>
    <mergeCell ref="Q38:Q39"/>
    <mergeCell ref="Q40:Q41"/>
    <mergeCell ref="Q42:Q43"/>
    <mergeCell ref="Q44:Q45"/>
    <mergeCell ref="Q46:Q47"/>
    <mergeCell ref="Q50:Q51"/>
    <mergeCell ref="Q52:Q53"/>
    <mergeCell ref="Q54:Q55"/>
    <mergeCell ref="Q18:Q19"/>
    <mergeCell ref="Q20:Q21"/>
    <mergeCell ref="Q22:Q23"/>
    <mergeCell ref="Q24:Q25"/>
    <mergeCell ref="Q26:Q27"/>
    <mergeCell ref="Q28:Q29"/>
    <mergeCell ref="Q30:Q31"/>
    <mergeCell ref="Q32:Q33"/>
    <mergeCell ref="Q34:Q35"/>
    <mergeCell ref="L62:L63"/>
    <mergeCell ref="L60:L61"/>
    <mergeCell ref="L58:L59"/>
    <mergeCell ref="L56:L57"/>
    <mergeCell ref="L54:L55"/>
    <mergeCell ref="L4:L5"/>
    <mergeCell ref="L26:L27"/>
    <mergeCell ref="L28:L29"/>
    <mergeCell ref="L30:L31"/>
    <mergeCell ref="L32:L33"/>
    <mergeCell ref="L34:L35"/>
    <mergeCell ref="L36:L37"/>
    <mergeCell ref="L38:L39"/>
    <mergeCell ref="L40:L41"/>
    <mergeCell ref="L22:L23"/>
    <mergeCell ref="L20:L21"/>
    <mergeCell ref="L18:L19"/>
    <mergeCell ref="L16:L17"/>
    <mergeCell ref="L14:L15"/>
    <mergeCell ref="L12:L13"/>
    <mergeCell ref="L10:L11"/>
    <mergeCell ref="L8:L9"/>
    <mergeCell ref="L6:L7"/>
    <mergeCell ref="L24:L25"/>
    <mergeCell ref="L80:L81"/>
    <mergeCell ref="L78:L79"/>
    <mergeCell ref="L76:L77"/>
    <mergeCell ref="L74:L75"/>
    <mergeCell ref="L72:L73"/>
    <mergeCell ref="L70:L71"/>
    <mergeCell ref="L68:L69"/>
    <mergeCell ref="L66:L67"/>
    <mergeCell ref="L64:L65"/>
    <mergeCell ref="T76:T77"/>
    <mergeCell ref="T48:T49"/>
    <mergeCell ref="U48:U49"/>
    <mergeCell ref="T50:T51"/>
    <mergeCell ref="U50:U51"/>
    <mergeCell ref="T52:T53"/>
    <mergeCell ref="U52:U53"/>
    <mergeCell ref="T54:T55"/>
    <mergeCell ref="U54:U55"/>
    <mergeCell ref="T56:T57"/>
    <mergeCell ref="U56:U57"/>
    <mergeCell ref="T58:T59"/>
    <mergeCell ref="U58:U59"/>
    <mergeCell ref="T60:T61"/>
    <mergeCell ref="U60:U61"/>
    <mergeCell ref="T62:T63"/>
    <mergeCell ref="U62:U63"/>
    <mergeCell ref="T64:T65"/>
    <mergeCell ref="U64:U65"/>
    <mergeCell ref="T66:T67"/>
    <mergeCell ref="U66:U67"/>
    <mergeCell ref="T38:T39"/>
    <mergeCell ref="U38:U39"/>
    <mergeCell ref="T40:T41"/>
    <mergeCell ref="U40:U41"/>
    <mergeCell ref="T42:T43"/>
    <mergeCell ref="U42:U43"/>
    <mergeCell ref="T44:T45"/>
    <mergeCell ref="U44:U45"/>
    <mergeCell ref="T46:T47"/>
    <mergeCell ref="U46:U47"/>
    <mergeCell ref="U28:U29"/>
    <mergeCell ref="T30:T31"/>
    <mergeCell ref="U30:U31"/>
    <mergeCell ref="T32:T33"/>
    <mergeCell ref="U32:U33"/>
    <mergeCell ref="T34:T35"/>
    <mergeCell ref="U34:U35"/>
    <mergeCell ref="T36:T37"/>
    <mergeCell ref="U36:U37"/>
    <mergeCell ref="P82:P83"/>
    <mergeCell ref="T6:T7"/>
    <mergeCell ref="U6:U7"/>
    <mergeCell ref="T8:T9"/>
    <mergeCell ref="U8:U9"/>
    <mergeCell ref="T10:T11"/>
    <mergeCell ref="U10:U11"/>
    <mergeCell ref="T12:T13"/>
    <mergeCell ref="U12:U13"/>
    <mergeCell ref="T14:T15"/>
    <mergeCell ref="U14:U15"/>
    <mergeCell ref="T16:T17"/>
    <mergeCell ref="U16:U17"/>
    <mergeCell ref="T18:T19"/>
    <mergeCell ref="U18:U19"/>
    <mergeCell ref="T20:T21"/>
    <mergeCell ref="U20:U21"/>
    <mergeCell ref="T22:T23"/>
    <mergeCell ref="U22:U23"/>
    <mergeCell ref="T24:T25"/>
    <mergeCell ref="U24:U25"/>
    <mergeCell ref="T26:T27"/>
    <mergeCell ref="U26:U27"/>
    <mergeCell ref="T28:T29"/>
    <mergeCell ref="P72:P73"/>
    <mergeCell ref="O74:O75"/>
    <mergeCell ref="P74:P75"/>
    <mergeCell ref="O76:O77"/>
    <mergeCell ref="P76:P77"/>
    <mergeCell ref="O78:O79"/>
    <mergeCell ref="P78:P79"/>
    <mergeCell ref="O80:O81"/>
    <mergeCell ref="P80:P81"/>
    <mergeCell ref="P62:P63"/>
    <mergeCell ref="O64:O65"/>
    <mergeCell ref="P64:P65"/>
    <mergeCell ref="O66:O67"/>
    <mergeCell ref="P66:P67"/>
    <mergeCell ref="O68:O69"/>
    <mergeCell ref="P68:P69"/>
    <mergeCell ref="O70:O71"/>
    <mergeCell ref="P70:P71"/>
    <mergeCell ref="P52:P53"/>
    <mergeCell ref="O54:O55"/>
    <mergeCell ref="P54:P55"/>
    <mergeCell ref="O56:O57"/>
    <mergeCell ref="P56:P57"/>
    <mergeCell ref="O58:O59"/>
    <mergeCell ref="P58:P59"/>
    <mergeCell ref="O60:O61"/>
    <mergeCell ref="P60:P61"/>
    <mergeCell ref="P42:P43"/>
    <mergeCell ref="O44:O45"/>
    <mergeCell ref="P44:P45"/>
    <mergeCell ref="O46:O47"/>
    <mergeCell ref="P46:P47"/>
    <mergeCell ref="O48:O49"/>
    <mergeCell ref="P48:P49"/>
    <mergeCell ref="O50:O51"/>
    <mergeCell ref="P50:P51"/>
    <mergeCell ref="P32:P33"/>
    <mergeCell ref="O34:O35"/>
    <mergeCell ref="P34:P35"/>
    <mergeCell ref="O36:O37"/>
    <mergeCell ref="P36:P37"/>
    <mergeCell ref="O38:O39"/>
    <mergeCell ref="P38:P39"/>
    <mergeCell ref="O40:O41"/>
    <mergeCell ref="P40:P41"/>
    <mergeCell ref="P22:P23"/>
    <mergeCell ref="O24:O25"/>
    <mergeCell ref="P24:P25"/>
    <mergeCell ref="O26:O27"/>
    <mergeCell ref="P26:P27"/>
    <mergeCell ref="O28:O29"/>
    <mergeCell ref="P28:P29"/>
    <mergeCell ref="O30:O31"/>
    <mergeCell ref="P30:P31"/>
    <mergeCell ref="P12:P13"/>
    <mergeCell ref="O14:O15"/>
    <mergeCell ref="P14:P15"/>
    <mergeCell ref="O16:O17"/>
    <mergeCell ref="P16:P17"/>
    <mergeCell ref="O18:O19"/>
    <mergeCell ref="P18:P19"/>
    <mergeCell ref="O20:O21"/>
    <mergeCell ref="P20:P21"/>
    <mergeCell ref="P4:P5"/>
    <mergeCell ref="T4:T5"/>
    <mergeCell ref="U4:U5"/>
    <mergeCell ref="O6:O7"/>
    <mergeCell ref="P6:P7"/>
    <mergeCell ref="O8:O9"/>
    <mergeCell ref="P8:P9"/>
    <mergeCell ref="O10:O11"/>
    <mergeCell ref="P10:P11"/>
    <mergeCell ref="J76:J77"/>
    <mergeCell ref="K76:K77"/>
    <mergeCell ref="J78:J79"/>
    <mergeCell ref="K78:K79"/>
    <mergeCell ref="J80:J81"/>
    <mergeCell ref="K80:K81"/>
    <mergeCell ref="J82:J83"/>
    <mergeCell ref="K82:K83"/>
    <mergeCell ref="O4:O5"/>
    <mergeCell ref="O12:O13"/>
    <mergeCell ref="O22:O23"/>
    <mergeCell ref="O32:O33"/>
    <mergeCell ref="O42:O43"/>
    <mergeCell ref="O52:O53"/>
    <mergeCell ref="O62:O63"/>
    <mergeCell ref="O72:O73"/>
    <mergeCell ref="O82:O83"/>
    <mergeCell ref="L42:L43"/>
    <mergeCell ref="L52:L53"/>
    <mergeCell ref="L50:L51"/>
    <mergeCell ref="L48:L49"/>
    <mergeCell ref="L46:L47"/>
    <mergeCell ref="L44:L45"/>
    <mergeCell ref="L82:L83"/>
    <mergeCell ref="J40:J41"/>
    <mergeCell ref="K40:K41"/>
    <mergeCell ref="J42:J43"/>
    <mergeCell ref="K42:K43"/>
    <mergeCell ref="J44:J45"/>
    <mergeCell ref="K44:K45"/>
    <mergeCell ref="J54:J55"/>
    <mergeCell ref="K54:K55"/>
    <mergeCell ref="J56:J57"/>
    <mergeCell ref="K56:K57"/>
    <mergeCell ref="J50:J51"/>
    <mergeCell ref="K50:K51"/>
    <mergeCell ref="J52:J53"/>
    <mergeCell ref="J30:J31"/>
    <mergeCell ref="K30:K31"/>
    <mergeCell ref="J32:J33"/>
    <mergeCell ref="K32:K33"/>
    <mergeCell ref="J34:J35"/>
    <mergeCell ref="K34:K35"/>
    <mergeCell ref="J36:J37"/>
    <mergeCell ref="K36:K37"/>
    <mergeCell ref="J38:J39"/>
    <mergeCell ref="K38:K39"/>
    <mergeCell ref="J8:J9"/>
    <mergeCell ref="K8:K9"/>
    <mergeCell ref="J10:J11"/>
    <mergeCell ref="K10:K11"/>
    <mergeCell ref="J12:J13"/>
    <mergeCell ref="K12:K13"/>
    <mergeCell ref="K26:K27"/>
    <mergeCell ref="J28:J29"/>
    <mergeCell ref="K28:K29"/>
    <mergeCell ref="J24:J25"/>
    <mergeCell ref="K24:K25"/>
    <mergeCell ref="J26:J27"/>
    <mergeCell ref="K72:K73"/>
    <mergeCell ref="J74:J75"/>
    <mergeCell ref="K74:K75"/>
    <mergeCell ref="I2:L2"/>
    <mergeCell ref="N2:Q2"/>
    <mergeCell ref="S2:V2"/>
    <mergeCell ref="J46:J47"/>
    <mergeCell ref="K46:K47"/>
    <mergeCell ref="J48:J49"/>
    <mergeCell ref="K48:K49"/>
    <mergeCell ref="J14:J15"/>
    <mergeCell ref="K14:K15"/>
    <mergeCell ref="J16:J17"/>
    <mergeCell ref="K16:K17"/>
    <mergeCell ref="J18:J19"/>
    <mergeCell ref="K18:K19"/>
    <mergeCell ref="J20:J21"/>
    <mergeCell ref="K20:K21"/>
    <mergeCell ref="J22:J23"/>
    <mergeCell ref="K22:K23"/>
    <mergeCell ref="J4:J5"/>
    <mergeCell ref="K4:K5"/>
    <mergeCell ref="J6:J7"/>
    <mergeCell ref="K6:K7"/>
    <mergeCell ref="A103:A104"/>
    <mergeCell ref="B103:B104"/>
    <mergeCell ref="C103:G104"/>
    <mergeCell ref="I64:I83"/>
    <mergeCell ref="I85:L86"/>
    <mergeCell ref="K52:K53"/>
    <mergeCell ref="B97:B98"/>
    <mergeCell ref="B93:B94"/>
    <mergeCell ref="B95:B96"/>
    <mergeCell ref="J58:J59"/>
    <mergeCell ref="K58:K59"/>
    <mergeCell ref="J60:J61"/>
    <mergeCell ref="K60:K61"/>
    <mergeCell ref="J62:J63"/>
    <mergeCell ref="K62:K63"/>
    <mergeCell ref="J64:J65"/>
    <mergeCell ref="K64:K65"/>
    <mergeCell ref="J66:J67"/>
    <mergeCell ref="K66:K67"/>
    <mergeCell ref="J68:J69"/>
    <mergeCell ref="K68:K69"/>
    <mergeCell ref="J70:J71"/>
    <mergeCell ref="K70:K71"/>
    <mergeCell ref="J72:J73"/>
  </mergeCells>
  <phoneticPr fontId="2"/>
  <conditionalFormatting sqref="A7:G24">
    <cfRule type="expression" dxfId="10" priority="10">
      <formula>MONTH(A7)&lt;&gt;$D$2</formula>
    </cfRule>
  </conditionalFormatting>
  <conditionalFormatting sqref="A29:G102">
    <cfRule type="expression" dxfId="9" priority="4">
      <formula>ISERROR(MATCH($A29,INDIRECT("祝日一覧!A2:A23"),0))=FALSE</formula>
    </cfRule>
    <cfRule type="expression" dxfId="8" priority="5">
      <formula>WEEKDAY($A29)=7</formula>
    </cfRule>
    <cfRule type="expression" dxfId="7" priority="6">
      <formula>WEEKDAY($A29)=1</formula>
    </cfRule>
  </conditionalFormatting>
  <conditionalFormatting sqref="A103:G104">
    <cfRule type="expression" dxfId="6" priority="1">
      <formula>ISERROR(MATCH($A103,INDIRECT("祝日一覧!A2:A23"),0))=FALSE</formula>
    </cfRule>
    <cfRule type="expression" dxfId="5" priority="2">
      <formula>WEEKDAY($A103)=7</formula>
    </cfRule>
    <cfRule type="expression" dxfId="4" priority="3">
      <formula>WEEKDAY($A103)=1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&amp;L&amp;36 23</oddFooter>
    <evenFooter>&amp;R&amp;40 24</evenFooter>
  </headerFooter>
  <colBreaks count="1" manualBreakCount="1">
    <brk id="13" max="113"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sheetPr>
  <dimension ref="A1:V136"/>
  <sheetViews>
    <sheetView tabSelected="1" view="pageLayout" topLeftCell="A22" zoomScale="30" zoomScaleNormal="40" zoomScaleSheetLayoutView="20" zoomScalePageLayoutView="30" workbookViewId="0">
      <selection activeCell="C87" sqref="C87:G88"/>
    </sheetView>
  </sheetViews>
  <sheetFormatPr defaultColWidth="2.25" defaultRowHeight="24.95" customHeight="1" x14ac:dyDescent="0.3"/>
  <cols>
    <col min="1" max="1" width="16.5" style="16" customWidth="1"/>
    <col min="2" max="2" width="16.5" style="24" customWidth="1"/>
    <col min="3" max="3" width="16.5" style="25" customWidth="1"/>
    <col min="4" max="4" width="16.5" style="26" customWidth="1"/>
    <col min="5" max="7" width="16.5" style="23" customWidth="1"/>
    <col min="8" max="8" width="16.5" style="25" customWidth="1"/>
    <col min="9" max="9" width="8.625" style="27" customWidth="1"/>
    <col min="10" max="10" width="10.625" style="43" customWidth="1"/>
    <col min="11" max="11" width="10.625" style="3" customWidth="1"/>
    <col min="12" max="12" width="100.625" style="32" customWidth="1"/>
    <col min="13" max="13" width="9.25" style="27" customWidth="1"/>
    <col min="14" max="14" width="8.625" style="27" customWidth="1"/>
    <col min="15" max="15" width="10.625" style="43" customWidth="1"/>
    <col min="16" max="16" width="10.625" style="3" customWidth="1"/>
    <col min="17" max="17" width="100.625" style="32" customWidth="1"/>
    <col min="18" max="18" width="9.25" style="27" customWidth="1"/>
    <col min="19" max="19" width="8.625" style="27" customWidth="1"/>
    <col min="20" max="20" width="10.625" style="43" customWidth="1"/>
    <col min="21" max="21" width="10.625" style="1" customWidth="1"/>
    <col min="22" max="22" width="100.625" style="27" customWidth="1"/>
    <col min="23" max="23" width="8.125" style="27" customWidth="1"/>
    <col min="24" max="16384" width="2.25" style="27"/>
  </cols>
  <sheetData>
    <row r="1" spans="1:22" ht="12" customHeight="1" thickBot="1" x14ac:dyDescent="0.35"/>
    <row r="2" spans="1:22" s="11" customFormat="1" ht="34.5" customHeight="1" thickBot="1" x14ac:dyDescent="0.35">
      <c r="A2" s="104">
        <v>2020</v>
      </c>
      <c r="B2" s="104"/>
      <c r="C2" s="105" t="s">
        <v>664</v>
      </c>
      <c r="D2" s="105">
        <v>3</v>
      </c>
      <c r="E2" s="105"/>
      <c r="F2" s="105" t="s">
        <v>665</v>
      </c>
      <c r="G2" s="106">
        <f>DATE(A2,D2,1)</f>
        <v>43891</v>
      </c>
      <c r="H2" s="106"/>
      <c r="I2" s="327" t="s">
        <v>19</v>
      </c>
      <c r="J2" s="328"/>
      <c r="K2" s="328"/>
      <c r="L2" s="329"/>
      <c r="M2" s="19"/>
      <c r="N2" s="327" t="s">
        <v>19</v>
      </c>
      <c r="O2" s="328"/>
      <c r="P2" s="328"/>
      <c r="Q2" s="329"/>
      <c r="R2" s="19"/>
      <c r="S2" s="327" t="s">
        <v>19</v>
      </c>
      <c r="T2" s="328"/>
      <c r="U2" s="328"/>
      <c r="V2" s="329"/>
    </row>
    <row r="3" spans="1:22" s="11" customFormat="1" ht="34.5" customHeight="1" x14ac:dyDescent="0.3">
      <c r="A3" s="104"/>
      <c r="B3" s="104"/>
      <c r="C3" s="105"/>
      <c r="D3" s="105"/>
      <c r="E3" s="105"/>
      <c r="F3" s="105"/>
      <c r="G3" s="106"/>
      <c r="H3" s="106"/>
      <c r="I3" s="12"/>
      <c r="J3" s="52" t="s">
        <v>20</v>
      </c>
      <c r="K3" s="13" t="s">
        <v>21</v>
      </c>
      <c r="L3" s="14" t="s">
        <v>22</v>
      </c>
      <c r="M3" s="15"/>
      <c r="N3" s="12"/>
      <c r="O3" s="52" t="s">
        <v>20</v>
      </c>
      <c r="P3" s="13" t="s">
        <v>21</v>
      </c>
      <c r="Q3" s="14" t="s">
        <v>22</v>
      </c>
      <c r="R3" s="15"/>
      <c r="S3" s="12"/>
      <c r="T3" s="52" t="s">
        <v>20</v>
      </c>
      <c r="U3" s="13" t="s">
        <v>21</v>
      </c>
      <c r="V3" s="14" t="s">
        <v>22</v>
      </c>
    </row>
    <row r="4" spans="1:22" ht="18.75" customHeight="1" x14ac:dyDescent="0.3">
      <c r="A4" s="108" t="s">
        <v>666</v>
      </c>
      <c r="B4" s="108" t="s">
        <v>17</v>
      </c>
      <c r="C4" s="108" t="s">
        <v>18</v>
      </c>
      <c r="D4" s="108" t="s">
        <v>667</v>
      </c>
      <c r="E4" s="108" t="s">
        <v>14</v>
      </c>
      <c r="F4" s="108" t="s">
        <v>15</v>
      </c>
      <c r="G4" s="108" t="s">
        <v>16</v>
      </c>
      <c r="H4" s="5"/>
      <c r="I4" s="116" t="s">
        <v>224</v>
      </c>
      <c r="J4" s="346" t="s">
        <v>2</v>
      </c>
      <c r="K4" s="345" t="s">
        <v>3</v>
      </c>
      <c r="L4" s="126" t="s">
        <v>218</v>
      </c>
      <c r="M4" s="28"/>
      <c r="N4" s="331" t="s">
        <v>4</v>
      </c>
      <c r="O4" s="346" t="s">
        <v>2</v>
      </c>
      <c r="P4" s="345" t="s">
        <v>3</v>
      </c>
      <c r="Q4" s="126" t="s">
        <v>100</v>
      </c>
      <c r="R4" s="28"/>
      <c r="S4" s="358" t="s">
        <v>214</v>
      </c>
      <c r="T4" s="346" t="s">
        <v>2</v>
      </c>
      <c r="U4" s="345" t="s">
        <v>3</v>
      </c>
      <c r="V4" s="126" t="s">
        <v>60</v>
      </c>
    </row>
    <row r="5" spans="1:22" ht="18.75" customHeight="1" x14ac:dyDescent="0.3">
      <c r="A5" s="108"/>
      <c r="B5" s="108"/>
      <c r="C5" s="108"/>
      <c r="D5" s="108"/>
      <c r="E5" s="108"/>
      <c r="F5" s="108"/>
      <c r="G5" s="108"/>
      <c r="H5" s="5"/>
      <c r="I5" s="117"/>
      <c r="J5" s="346"/>
      <c r="K5" s="345"/>
      <c r="L5" s="126"/>
      <c r="M5" s="28"/>
      <c r="N5" s="311"/>
      <c r="O5" s="346"/>
      <c r="P5" s="345"/>
      <c r="Q5" s="126"/>
      <c r="R5" s="28"/>
      <c r="S5" s="188"/>
      <c r="T5" s="346"/>
      <c r="U5" s="345"/>
      <c r="V5" s="126"/>
    </row>
    <row r="6" spans="1:22" ht="18.75" customHeight="1" x14ac:dyDescent="0.3">
      <c r="A6" s="108"/>
      <c r="B6" s="108"/>
      <c r="C6" s="108"/>
      <c r="D6" s="108"/>
      <c r="E6" s="108"/>
      <c r="F6" s="108"/>
      <c r="G6" s="108"/>
      <c r="H6" s="37"/>
      <c r="I6" s="117"/>
      <c r="J6" s="346" t="s">
        <v>2</v>
      </c>
      <c r="K6" s="345" t="s">
        <v>3</v>
      </c>
      <c r="L6" s="126" t="s">
        <v>198</v>
      </c>
      <c r="M6" s="28"/>
      <c r="N6" s="311"/>
      <c r="O6" s="346" t="s">
        <v>2</v>
      </c>
      <c r="P6" s="345" t="s">
        <v>3</v>
      </c>
      <c r="Q6" s="126" t="s">
        <v>35</v>
      </c>
      <c r="R6" s="28"/>
      <c r="S6" s="188"/>
      <c r="T6" s="346" t="s">
        <v>2</v>
      </c>
      <c r="U6" s="345" t="s">
        <v>3</v>
      </c>
      <c r="V6" s="126" t="s">
        <v>102</v>
      </c>
    </row>
    <row r="7" spans="1:22" ht="18.75" customHeight="1" x14ac:dyDescent="0.3">
      <c r="A7" s="86">
        <f>G2-WEEKDAY(G2)+1</f>
        <v>43891</v>
      </c>
      <c r="B7" s="86">
        <f>A7+1</f>
        <v>43892</v>
      </c>
      <c r="C7" s="86">
        <f t="shared" ref="C7:G7" si="0">B7+1</f>
        <v>43893</v>
      </c>
      <c r="D7" s="86">
        <f t="shared" si="0"/>
        <v>43894</v>
      </c>
      <c r="E7" s="86">
        <f t="shared" si="0"/>
        <v>43895</v>
      </c>
      <c r="F7" s="86">
        <f t="shared" si="0"/>
        <v>43896</v>
      </c>
      <c r="G7" s="86">
        <f t="shared" si="0"/>
        <v>43897</v>
      </c>
      <c r="H7" s="37"/>
      <c r="I7" s="117"/>
      <c r="J7" s="346"/>
      <c r="K7" s="345"/>
      <c r="L7" s="126"/>
      <c r="M7" s="28"/>
      <c r="N7" s="311"/>
      <c r="O7" s="346"/>
      <c r="P7" s="345"/>
      <c r="Q7" s="126"/>
      <c r="R7" s="28"/>
      <c r="S7" s="188"/>
      <c r="T7" s="346"/>
      <c r="U7" s="345"/>
      <c r="V7" s="126"/>
    </row>
    <row r="8" spans="1:22" ht="18.75" customHeight="1" x14ac:dyDescent="0.3">
      <c r="A8" s="86"/>
      <c r="B8" s="87"/>
      <c r="C8" s="87"/>
      <c r="D8" s="87"/>
      <c r="E8" s="87"/>
      <c r="F8" s="87"/>
      <c r="G8" s="87"/>
      <c r="H8" s="23"/>
      <c r="I8" s="117"/>
      <c r="J8" s="346" t="s">
        <v>2</v>
      </c>
      <c r="K8" s="345" t="s">
        <v>3</v>
      </c>
      <c r="L8" s="126" t="s">
        <v>199</v>
      </c>
      <c r="M8" s="28"/>
      <c r="N8" s="311"/>
      <c r="O8" s="346" t="s">
        <v>2</v>
      </c>
      <c r="P8" s="345" t="s">
        <v>3</v>
      </c>
      <c r="Q8" s="126" t="s">
        <v>142</v>
      </c>
      <c r="R8" s="28"/>
      <c r="S8" s="188"/>
      <c r="T8" s="346" t="s">
        <v>2</v>
      </c>
      <c r="U8" s="345" t="s">
        <v>3</v>
      </c>
      <c r="V8" s="192" t="s">
        <v>470</v>
      </c>
    </row>
    <row r="9" spans="1:22" ht="18.75" customHeight="1" x14ac:dyDescent="0.3">
      <c r="A9" s="86"/>
      <c r="B9" s="87"/>
      <c r="C9" s="87"/>
      <c r="D9" s="87"/>
      <c r="E9" s="87"/>
      <c r="F9" s="87"/>
      <c r="G9" s="87"/>
      <c r="H9" s="23"/>
      <c r="I9" s="117"/>
      <c r="J9" s="346"/>
      <c r="K9" s="345"/>
      <c r="L9" s="126"/>
      <c r="M9" s="28"/>
      <c r="N9" s="311"/>
      <c r="O9" s="346"/>
      <c r="P9" s="345"/>
      <c r="Q9" s="126"/>
      <c r="R9" s="28"/>
      <c r="S9" s="188"/>
      <c r="T9" s="346"/>
      <c r="U9" s="345"/>
      <c r="V9" s="193"/>
    </row>
    <row r="10" spans="1:22" ht="18.75" customHeight="1" x14ac:dyDescent="0.3">
      <c r="A10" s="86">
        <f>G7+1</f>
        <v>43898</v>
      </c>
      <c r="B10" s="86">
        <f>A10+1</f>
        <v>43899</v>
      </c>
      <c r="C10" s="86">
        <f t="shared" ref="C10:G10" si="1">B10+1</f>
        <v>43900</v>
      </c>
      <c r="D10" s="86">
        <f t="shared" si="1"/>
        <v>43901</v>
      </c>
      <c r="E10" s="86">
        <f t="shared" si="1"/>
        <v>43902</v>
      </c>
      <c r="F10" s="86">
        <f t="shared" si="1"/>
        <v>43903</v>
      </c>
      <c r="G10" s="86">
        <f t="shared" si="1"/>
        <v>43904</v>
      </c>
      <c r="H10" s="23"/>
      <c r="I10" s="117"/>
      <c r="J10" s="346" t="s">
        <v>2</v>
      </c>
      <c r="K10" s="345" t="s">
        <v>3</v>
      </c>
      <c r="L10" s="126" t="s">
        <v>200</v>
      </c>
      <c r="M10" s="28"/>
      <c r="N10" s="311"/>
      <c r="O10" s="346" t="s">
        <v>2</v>
      </c>
      <c r="P10" s="345" t="s">
        <v>3</v>
      </c>
      <c r="Q10" s="126" t="s">
        <v>101</v>
      </c>
      <c r="R10" s="28"/>
      <c r="S10" s="188"/>
      <c r="T10" s="346" t="s">
        <v>2</v>
      </c>
      <c r="U10" s="345" t="s">
        <v>3</v>
      </c>
      <c r="V10" s="194" t="s">
        <v>345</v>
      </c>
    </row>
    <row r="11" spans="1:22" ht="18.75" customHeight="1" x14ac:dyDescent="0.3">
      <c r="A11" s="87"/>
      <c r="B11" s="87"/>
      <c r="C11" s="87"/>
      <c r="D11" s="87"/>
      <c r="E11" s="87"/>
      <c r="F11" s="87"/>
      <c r="G11" s="87"/>
      <c r="H11" s="23"/>
      <c r="I11" s="117"/>
      <c r="J11" s="346"/>
      <c r="K11" s="345"/>
      <c r="L11" s="126"/>
      <c r="M11" s="28"/>
      <c r="N11" s="311"/>
      <c r="O11" s="346"/>
      <c r="P11" s="345"/>
      <c r="Q11" s="126"/>
      <c r="R11" s="28"/>
      <c r="S11" s="188"/>
      <c r="T11" s="346"/>
      <c r="U11" s="345"/>
      <c r="V11" s="163"/>
    </row>
    <row r="12" spans="1:22" ht="18.75" customHeight="1" x14ac:dyDescent="0.3">
      <c r="A12" s="87"/>
      <c r="B12" s="87"/>
      <c r="C12" s="87"/>
      <c r="D12" s="87"/>
      <c r="E12" s="87"/>
      <c r="F12" s="87"/>
      <c r="G12" s="87"/>
      <c r="H12" s="23"/>
      <c r="I12" s="117"/>
      <c r="J12" s="346" t="s">
        <v>2</v>
      </c>
      <c r="K12" s="345" t="s">
        <v>3</v>
      </c>
      <c r="L12" s="126" t="s">
        <v>389</v>
      </c>
      <c r="M12" s="28"/>
      <c r="N12" s="311"/>
      <c r="O12" s="346" t="s">
        <v>2</v>
      </c>
      <c r="P12" s="345" t="s">
        <v>3</v>
      </c>
      <c r="Q12" s="126" t="s">
        <v>103</v>
      </c>
      <c r="R12" s="28"/>
      <c r="S12" s="188"/>
      <c r="T12" s="346" t="s">
        <v>2</v>
      </c>
      <c r="U12" s="345" t="s">
        <v>3</v>
      </c>
      <c r="V12" s="213" t="s">
        <v>471</v>
      </c>
    </row>
    <row r="13" spans="1:22" ht="18.75" customHeight="1" x14ac:dyDescent="0.3">
      <c r="A13" s="86">
        <f t="shared" ref="A13" si="2">G10+1</f>
        <v>43905</v>
      </c>
      <c r="B13" s="86">
        <f t="shared" ref="B13:G13" si="3">A13+1</f>
        <v>43906</v>
      </c>
      <c r="C13" s="86">
        <f t="shared" si="3"/>
        <v>43907</v>
      </c>
      <c r="D13" s="86">
        <f t="shared" si="3"/>
        <v>43908</v>
      </c>
      <c r="E13" s="86">
        <f t="shared" si="3"/>
        <v>43909</v>
      </c>
      <c r="F13" s="86">
        <f t="shared" si="3"/>
        <v>43910</v>
      </c>
      <c r="G13" s="86">
        <f t="shared" si="3"/>
        <v>43911</v>
      </c>
      <c r="H13" s="23"/>
      <c r="I13" s="117"/>
      <c r="J13" s="346"/>
      <c r="K13" s="345"/>
      <c r="L13" s="126"/>
      <c r="M13" s="28"/>
      <c r="N13" s="311"/>
      <c r="O13" s="346"/>
      <c r="P13" s="345"/>
      <c r="Q13" s="126"/>
      <c r="R13" s="28"/>
      <c r="S13" s="188"/>
      <c r="T13" s="346"/>
      <c r="U13" s="345"/>
      <c r="V13" s="214"/>
    </row>
    <row r="14" spans="1:22" ht="18.75" customHeight="1" x14ac:dyDescent="0.3">
      <c r="A14" s="87"/>
      <c r="B14" s="87"/>
      <c r="C14" s="87"/>
      <c r="D14" s="87"/>
      <c r="E14" s="87"/>
      <c r="F14" s="87"/>
      <c r="G14" s="87"/>
      <c r="H14" s="23"/>
      <c r="I14" s="117"/>
      <c r="J14" s="346" t="s">
        <v>2</v>
      </c>
      <c r="K14" s="345" t="s">
        <v>3</v>
      </c>
      <c r="L14" s="126" t="s">
        <v>219</v>
      </c>
      <c r="M14" s="28"/>
      <c r="N14" s="311"/>
      <c r="O14" s="346" t="s">
        <v>2</v>
      </c>
      <c r="P14" s="345" t="s">
        <v>3</v>
      </c>
      <c r="Q14" s="126" t="s">
        <v>104</v>
      </c>
      <c r="R14" s="28"/>
      <c r="S14" s="188"/>
      <c r="T14" s="346" t="s">
        <v>2</v>
      </c>
      <c r="U14" s="345" t="s">
        <v>3</v>
      </c>
      <c r="V14" s="213"/>
    </row>
    <row r="15" spans="1:22" ht="18.75" customHeight="1" x14ac:dyDescent="0.3">
      <c r="A15" s="87"/>
      <c r="B15" s="87"/>
      <c r="C15" s="87"/>
      <c r="D15" s="87"/>
      <c r="E15" s="87"/>
      <c r="F15" s="87"/>
      <c r="G15" s="87"/>
      <c r="H15" s="23"/>
      <c r="I15" s="117"/>
      <c r="J15" s="346"/>
      <c r="K15" s="345"/>
      <c r="L15" s="126"/>
      <c r="M15" s="28"/>
      <c r="N15" s="311"/>
      <c r="O15" s="346"/>
      <c r="P15" s="345"/>
      <c r="Q15" s="126"/>
      <c r="R15" s="28"/>
      <c r="S15" s="189"/>
      <c r="T15" s="347"/>
      <c r="U15" s="348"/>
      <c r="V15" s="240"/>
    </row>
    <row r="16" spans="1:22" ht="18.75" customHeight="1" x14ac:dyDescent="0.3">
      <c r="A16" s="86">
        <f t="shared" ref="A16" si="4">G13+1</f>
        <v>43912</v>
      </c>
      <c r="B16" s="86">
        <f t="shared" ref="B16:G16" si="5">A16+1</f>
        <v>43913</v>
      </c>
      <c r="C16" s="86">
        <f t="shared" si="5"/>
        <v>43914</v>
      </c>
      <c r="D16" s="86">
        <f t="shared" si="5"/>
        <v>43915</v>
      </c>
      <c r="E16" s="86">
        <f t="shared" si="5"/>
        <v>43916</v>
      </c>
      <c r="F16" s="86">
        <f t="shared" si="5"/>
        <v>43917</v>
      </c>
      <c r="G16" s="86">
        <f t="shared" si="5"/>
        <v>43918</v>
      </c>
      <c r="H16" s="23"/>
      <c r="I16" s="117"/>
      <c r="J16" s="346" t="s">
        <v>2</v>
      </c>
      <c r="K16" s="345" t="s">
        <v>3</v>
      </c>
      <c r="L16" s="112" t="s">
        <v>509</v>
      </c>
      <c r="M16" s="28"/>
      <c r="N16" s="311"/>
      <c r="O16" s="346" t="s">
        <v>2</v>
      </c>
      <c r="P16" s="345" t="s">
        <v>3</v>
      </c>
      <c r="Q16" s="126" t="s">
        <v>105</v>
      </c>
      <c r="R16" s="28"/>
      <c r="S16" s="187" t="s">
        <v>5</v>
      </c>
      <c r="T16" s="233" t="s">
        <v>642</v>
      </c>
      <c r="U16" s="350" t="s">
        <v>3</v>
      </c>
      <c r="V16" s="363" t="s">
        <v>398</v>
      </c>
    </row>
    <row r="17" spans="1:22" ht="18.75" customHeight="1" x14ac:dyDescent="0.3">
      <c r="A17" s="87"/>
      <c r="B17" s="87"/>
      <c r="C17" s="87"/>
      <c r="D17" s="87"/>
      <c r="E17" s="87"/>
      <c r="F17" s="87"/>
      <c r="G17" s="87"/>
      <c r="H17" s="23"/>
      <c r="I17" s="117"/>
      <c r="J17" s="346"/>
      <c r="K17" s="345"/>
      <c r="L17" s="113"/>
      <c r="M17" s="28"/>
      <c r="N17" s="311"/>
      <c r="O17" s="346"/>
      <c r="P17" s="345"/>
      <c r="Q17" s="126"/>
      <c r="R17" s="28"/>
      <c r="S17" s="188"/>
      <c r="T17" s="230"/>
      <c r="U17" s="345"/>
      <c r="V17" s="364"/>
    </row>
    <row r="18" spans="1:22" ht="18.75" customHeight="1" x14ac:dyDescent="0.3">
      <c r="A18" s="87"/>
      <c r="B18" s="87"/>
      <c r="C18" s="87"/>
      <c r="D18" s="87"/>
      <c r="E18" s="87"/>
      <c r="F18" s="87"/>
      <c r="G18" s="87"/>
      <c r="H18" s="75"/>
      <c r="I18" s="117"/>
      <c r="J18" s="346" t="s">
        <v>2</v>
      </c>
      <c r="K18" s="345" t="s">
        <v>3</v>
      </c>
      <c r="L18" s="114" t="s">
        <v>202</v>
      </c>
      <c r="M18" s="28"/>
      <c r="N18" s="311"/>
      <c r="O18" s="346" t="s">
        <v>2</v>
      </c>
      <c r="P18" s="345" t="s">
        <v>3</v>
      </c>
      <c r="Q18" s="143" t="s">
        <v>210</v>
      </c>
      <c r="R18" s="28"/>
      <c r="S18" s="188"/>
      <c r="T18" s="229" t="s">
        <v>643</v>
      </c>
      <c r="U18" s="345" t="s">
        <v>3</v>
      </c>
      <c r="V18" s="126" t="s">
        <v>106</v>
      </c>
    </row>
    <row r="19" spans="1:22" ht="18.75" customHeight="1" x14ac:dyDescent="0.3">
      <c r="A19" s="86">
        <f t="shared" ref="A19" si="6">G16+1</f>
        <v>43919</v>
      </c>
      <c r="B19" s="86">
        <f t="shared" ref="B19:G19" si="7">A19+1</f>
        <v>43920</v>
      </c>
      <c r="C19" s="86">
        <f t="shared" si="7"/>
        <v>43921</v>
      </c>
      <c r="D19" s="86">
        <f t="shared" si="7"/>
        <v>43922</v>
      </c>
      <c r="E19" s="86">
        <f t="shared" si="7"/>
        <v>43923</v>
      </c>
      <c r="F19" s="86">
        <f t="shared" si="7"/>
        <v>43924</v>
      </c>
      <c r="G19" s="86">
        <f t="shared" si="7"/>
        <v>43925</v>
      </c>
      <c r="H19" s="75"/>
      <c r="I19" s="117"/>
      <c r="J19" s="346"/>
      <c r="K19" s="345"/>
      <c r="L19" s="115"/>
      <c r="M19" s="28"/>
      <c r="N19" s="311"/>
      <c r="O19" s="346"/>
      <c r="P19" s="345"/>
      <c r="Q19" s="282"/>
      <c r="R19" s="28"/>
      <c r="S19" s="188"/>
      <c r="T19" s="230"/>
      <c r="U19" s="345"/>
      <c r="V19" s="126"/>
    </row>
    <row r="20" spans="1:22" ht="18.75" customHeight="1" x14ac:dyDescent="0.3">
      <c r="A20" s="87"/>
      <c r="B20" s="87"/>
      <c r="C20" s="87"/>
      <c r="D20" s="87"/>
      <c r="E20" s="87"/>
      <c r="F20" s="87"/>
      <c r="G20" s="87"/>
      <c r="H20" s="75"/>
      <c r="I20" s="117"/>
      <c r="J20" s="346" t="s">
        <v>2</v>
      </c>
      <c r="K20" s="345" t="s">
        <v>3</v>
      </c>
      <c r="L20" s="114" t="s">
        <v>203</v>
      </c>
      <c r="M20" s="28"/>
      <c r="N20" s="311"/>
      <c r="O20" s="346" t="s">
        <v>2</v>
      </c>
      <c r="P20" s="345" t="s">
        <v>3</v>
      </c>
      <c r="Q20" s="126" t="s">
        <v>578</v>
      </c>
      <c r="R20" s="28"/>
      <c r="S20" s="188"/>
      <c r="T20" s="346" t="s">
        <v>2</v>
      </c>
      <c r="U20" s="345" t="s">
        <v>3</v>
      </c>
      <c r="V20" s="126" t="s">
        <v>569</v>
      </c>
    </row>
    <row r="21" spans="1:22" ht="18.75" customHeight="1" x14ac:dyDescent="0.3">
      <c r="A21" s="99"/>
      <c r="B21" s="99"/>
      <c r="C21" s="99"/>
      <c r="D21" s="99"/>
      <c r="E21" s="99"/>
      <c r="F21" s="99"/>
      <c r="G21" s="99"/>
      <c r="H21" s="75"/>
      <c r="I21" s="117"/>
      <c r="J21" s="346"/>
      <c r="K21" s="345"/>
      <c r="L21" s="115"/>
      <c r="M21" s="28"/>
      <c r="N21" s="311"/>
      <c r="O21" s="346"/>
      <c r="P21" s="345"/>
      <c r="Q21" s="126"/>
      <c r="R21" s="28"/>
      <c r="S21" s="188"/>
      <c r="T21" s="346"/>
      <c r="U21" s="345"/>
      <c r="V21" s="126"/>
    </row>
    <row r="22" spans="1:22" ht="18.75" customHeight="1" x14ac:dyDescent="0.3">
      <c r="A22" s="103">
        <f t="shared" ref="A22" si="8">G19+1</f>
        <v>43926</v>
      </c>
      <c r="B22" s="103">
        <f t="shared" ref="B22:G22" si="9">A22+1</f>
        <v>43927</v>
      </c>
      <c r="C22" s="103">
        <f t="shared" si="9"/>
        <v>43928</v>
      </c>
      <c r="D22" s="103">
        <f t="shared" si="9"/>
        <v>43929</v>
      </c>
      <c r="E22" s="103">
        <f t="shared" si="9"/>
        <v>43930</v>
      </c>
      <c r="F22" s="103">
        <f t="shared" si="9"/>
        <v>43931</v>
      </c>
      <c r="G22" s="103">
        <f t="shared" si="9"/>
        <v>43932</v>
      </c>
      <c r="H22" s="75"/>
      <c r="I22" s="117"/>
      <c r="J22" s="346" t="s">
        <v>2</v>
      </c>
      <c r="K22" s="345" t="s">
        <v>3</v>
      </c>
      <c r="L22" s="250" t="s">
        <v>391</v>
      </c>
      <c r="M22" s="28"/>
      <c r="N22" s="311"/>
      <c r="O22" s="110" t="s">
        <v>407</v>
      </c>
      <c r="P22" s="111" t="s">
        <v>3</v>
      </c>
      <c r="Q22" s="126" t="s">
        <v>596</v>
      </c>
      <c r="R22" s="28"/>
      <c r="S22" s="188"/>
      <c r="T22" s="346" t="s">
        <v>2</v>
      </c>
      <c r="U22" s="345" t="s">
        <v>3</v>
      </c>
      <c r="V22" s="126"/>
    </row>
    <row r="23" spans="1:22" ht="18.75" customHeight="1" x14ac:dyDescent="0.3">
      <c r="A23" s="93"/>
      <c r="B23" s="93"/>
      <c r="C23" s="93"/>
      <c r="D23" s="93"/>
      <c r="E23" s="93"/>
      <c r="F23" s="93"/>
      <c r="G23" s="93"/>
      <c r="H23" s="75"/>
      <c r="I23" s="117"/>
      <c r="J23" s="346"/>
      <c r="K23" s="345"/>
      <c r="L23" s="360"/>
      <c r="M23" s="28"/>
      <c r="N23" s="311"/>
      <c r="O23" s="110"/>
      <c r="P23" s="111"/>
      <c r="Q23" s="126"/>
      <c r="R23" s="28"/>
      <c r="S23" s="188"/>
      <c r="T23" s="346"/>
      <c r="U23" s="345"/>
      <c r="V23" s="126"/>
    </row>
    <row r="24" spans="1:22" ht="18.75" customHeight="1" x14ac:dyDescent="0.3">
      <c r="A24" s="93"/>
      <c r="B24" s="93"/>
      <c r="C24" s="93"/>
      <c r="D24" s="93"/>
      <c r="E24" s="93"/>
      <c r="F24" s="93"/>
      <c r="G24" s="93"/>
      <c r="H24" s="75"/>
      <c r="I24" s="117"/>
      <c r="J24" s="346" t="s">
        <v>2</v>
      </c>
      <c r="K24" s="345" t="s">
        <v>3</v>
      </c>
      <c r="L24" s="112" t="s">
        <v>223</v>
      </c>
      <c r="M24" s="28"/>
      <c r="N24" s="311"/>
      <c r="O24" s="346" t="s">
        <v>2</v>
      </c>
      <c r="P24" s="345" t="s">
        <v>3</v>
      </c>
      <c r="Q24" s="359"/>
      <c r="R24" s="28"/>
      <c r="S24" s="188"/>
      <c r="T24" s="346" t="s">
        <v>2</v>
      </c>
      <c r="U24" s="345" t="s">
        <v>3</v>
      </c>
      <c r="V24" s="357"/>
    </row>
    <row r="25" spans="1:22" ht="18.75" customHeight="1" x14ac:dyDescent="0.3">
      <c r="A25" s="23"/>
      <c r="B25" s="23"/>
      <c r="C25" s="23"/>
      <c r="D25" s="23"/>
      <c r="H25" s="75"/>
      <c r="I25" s="117"/>
      <c r="J25" s="346"/>
      <c r="K25" s="345"/>
      <c r="L25" s="113"/>
      <c r="M25" s="28"/>
      <c r="N25" s="311"/>
      <c r="O25" s="346"/>
      <c r="P25" s="345"/>
      <c r="Q25" s="359"/>
      <c r="R25" s="28"/>
      <c r="S25" s="188"/>
      <c r="T25" s="346"/>
      <c r="U25" s="345"/>
      <c r="V25" s="357"/>
    </row>
    <row r="26" spans="1:22" ht="18.75" customHeight="1" x14ac:dyDescent="0.3">
      <c r="A26" s="87" t="s">
        <v>663</v>
      </c>
      <c r="B26" s="87"/>
      <c r="C26" s="87"/>
      <c r="D26" s="87"/>
      <c r="E26" s="87"/>
      <c r="F26" s="87"/>
      <c r="G26" s="87"/>
      <c r="H26" s="75"/>
      <c r="I26" s="117"/>
      <c r="J26" s="346" t="s">
        <v>2</v>
      </c>
      <c r="K26" s="345" t="s">
        <v>3</v>
      </c>
      <c r="L26" s="147" t="s">
        <v>617</v>
      </c>
      <c r="M26" s="28"/>
      <c r="N26" s="311"/>
      <c r="O26" s="346" t="s">
        <v>2</v>
      </c>
      <c r="P26" s="345" t="s">
        <v>3</v>
      </c>
      <c r="Q26" s="359"/>
      <c r="R26" s="28"/>
      <c r="S26" s="188"/>
      <c r="T26" s="346" t="s">
        <v>2</v>
      </c>
      <c r="U26" s="345" t="s">
        <v>3</v>
      </c>
      <c r="V26" s="126"/>
    </row>
    <row r="27" spans="1:22" ht="18.75" customHeight="1" x14ac:dyDescent="0.3">
      <c r="A27" s="87"/>
      <c r="B27" s="87"/>
      <c r="C27" s="87"/>
      <c r="D27" s="87"/>
      <c r="E27" s="87"/>
      <c r="F27" s="87"/>
      <c r="G27" s="87"/>
      <c r="H27" s="75"/>
      <c r="I27" s="117"/>
      <c r="J27" s="346"/>
      <c r="K27" s="345"/>
      <c r="L27" s="148"/>
      <c r="M27" s="28"/>
      <c r="N27" s="311"/>
      <c r="O27" s="346"/>
      <c r="P27" s="345"/>
      <c r="Q27" s="359"/>
      <c r="R27" s="28"/>
      <c r="S27" s="189"/>
      <c r="T27" s="347"/>
      <c r="U27" s="348"/>
      <c r="V27" s="157"/>
    </row>
    <row r="28" spans="1:22" ht="18.75" customHeight="1" x14ac:dyDescent="0.3">
      <c r="A28" s="87"/>
      <c r="B28" s="87"/>
      <c r="C28" s="87"/>
      <c r="D28" s="87"/>
      <c r="E28" s="87"/>
      <c r="F28" s="87"/>
      <c r="G28" s="87"/>
      <c r="H28" s="75"/>
      <c r="I28" s="117"/>
      <c r="J28" s="346" t="s">
        <v>2</v>
      </c>
      <c r="K28" s="345" t="s">
        <v>3</v>
      </c>
      <c r="L28" s="112" t="s">
        <v>618</v>
      </c>
      <c r="M28" s="28"/>
      <c r="N28" s="311"/>
      <c r="O28" s="346" t="s">
        <v>2</v>
      </c>
      <c r="P28" s="345" t="s">
        <v>3</v>
      </c>
      <c r="Q28" s="359"/>
      <c r="R28" s="28"/>
      <c r="S28" s="187" t="s">
        <v>6</v>
      </c>
      <c r="T28" s="356" t="s">
        <v>2</v>
      </c>
      <c r="U28" s="350" t="s">
        <v>3</v>
      </c>
      <c r="V28" s="167" t="s">
        <v>652</v>
      </c>
    </row>
    <row r="29" spans="1:22" ht="18.75" customHeight="1" x14ac:dyDescent="0.3">
      <c r="A29" s="86">
        <f>DATE(A2,D2,1)</f>
        <v>43891</v>
      </c>
      <c r="B29" s="88">
        <f>A29</f>
        <v>43891</v>
      </c>
      <c r="C29" s="89"/>
      <c r="D29" s="90"/>
      <c r="E29" s="90"/>
      <c r="F29" s="90"/>
      <c r="G29" s="91"/>
      <c r="H29" s="75"/>
      <c r="I29" s="117"/>
      <c r="J29" s="346"/>
      <c r="K29" s="345"/>
      <c r="L29" s="113"/>
      <c r="M29" s="28"/>
      <c r="N29" s="311"/>
      <c r="O29" s="346"/>
      <c r="P29" s="345"/>
      <c r="Q29" s="359"/>
      <c r="R29" s="28"/>
      <c r="S29" s="188"/>
      <c r="T29" s="346"/>
      <c r="U29" s="345"/>
      <c r="V29" s="126"/>
    </row>
    <row r="30" spans="1:22" ht="18.75" customHeight="1" x14ac:dyDescent="0.3">
      <c r="A30" s="86"/>
      <c r="B30" s="88"/>
      <c r="C30" s="92"/>
      <c r="D30" s="93"/>
      <c r="E30" s="93"/>
      <c r="F30" s="93"/>
      <c r="G30" s="94"/>
      <c r="H30" s="75"/>
      <c r="I30" s="117"/>
      <c r="J30" s="346" t="s">
        <v>2</v>
      </c>
      <c r="K30" s="345" t="s">
        <v>3</v>
      </c>
      <c r="L30" s="112" t="s">
        <v>619</v>
      </c>
      <c r="M30" s="28"/>
      <c r="N30" s="311"/>
      <c r="O30" s="346" t="s">
        <v>2</v>
      </c>
      <c r="P30" s="345" t="s">
        <v>3</v>
      </c>
      <c r="Q30" s="359"/>
      <c r="R30" s="28"/>
      <c r="S30" s="188"/>
      <c r="T30" s="346" t="s">
        <v>2</v>
      </c>
      <c r="U30" s="345" t="s">
        <v>3</v>
      </c>
      <c r="V30" s="126" t="s">
        <v>651</v>
      </c>
    </row>
    <row r="31" spans="1:22" ht="18.75" customHeight="1" x14ac:dyDescent="0.3">
      <c r="A31" s="86"/>
      <c r="B31" s="88"/>
      <c r="C31" s="95"/>
      <c r="D31" s="96"/>
      <c r="E31" s="96"/>
      <c r="F31" s="96"/>
      <c r="G31" s="97"/>
      <c r="H31" s="75"/>
      <c r="I31" s="117"/>
      <c r="J31" s="346"/>
      <c r="K31" s="345"/>
      <c r="L31" s="113"/>
      <c r="M31" s="28"/>
      <c r="N31" s="321"/>
      <c r="O31" s="347"/>
      <c r="P31" s="348"/>
      <c r="Q31" s="362"/>
      <c r="R31" s="28"/>
      <c r="S31" s="188"/>
      <c r="T31" s="346"/>
      <c r="U31" s="345"/>
      <c r="V31" s="126"/>
    </row>
    <row r="32" spans="1:22" ht="18.75" customHeight="1" x14ac:dyDescent="0.3">
      <c r="A32" s="86">
        <f>A29+1</f>
        <v>43892</v>
      </c>
      <c r="B32" s="88">
        <f t="shared" ref="B32" si="10">A32</f>
        <v>43892</v>
      </c>
      <c r="C32" s="89"/>
      <c r="D32" s="90"/>
      <c r="E32" s="90"/>
      <c r="F32" s="90"/>
      <c r="G32" s="91"/>
      <c r="H32" s="75"/>
      <c r="I32" s="117"/>
      <c r="J32" s="346" t="s">
        <v>2</v>
      </c>
      <c r="K32" s="345" t="s">
        <v>3</v>
      </c>
      <c r="L32" s="112" t="s">
        <v>221</v>
      </c>
      <c r="M32" s="28"/>
      <c r="N32" s="320" t="s">
        <v>10</v>
      </c>
      <c r="O32" s="356" t="s">
        <v>2</v>
      </c>
      <c r="P32" s="350" t="s">
        <v>3</v>
      </c>
      <c r="Q32" s="355" t="s">
        <v>107</v>
      </c>
      <c r="R32" s="28"/>
      <c r="S32" s="188"/>
      <c r="T32" s="346" t="s">
        <v>2</v>
      </c>
      <c r="U32" s="345" t="s">
        <v>3</v>
      </c>
      <c r="V32" s="126"/>
    </row>
    <row r="33" spans="1:22" ht="18.75" customHeight="1" x14ac:dyDescent="0.3">
      <c r="A33" s="86"/>
      <c r="B33" s="88"/>
      <c r="C33" s="92"/>
      <c r="D33" s="93"/>
      <c r="E33" s="93"/>
      <c r="F33" s="93"/>
      <c r="G33" s="94"/>
      <c r="H33" s="75"/>
      <c r="I33" s="117"/>
      <c r="J33" s="346"/>
      <c r="K33" s="345"/>
      <c r="L33" s="113"/>
      <c r="M33" s="28"/>
      <c r="N33" s="311"/>
      <c r="O33" s="346"/>
      <c r="P33" s="345"/>
      <c r="Q33" s="259"/>
      <c r="R33" s="28"/>
      <c r="S33" s="188"/>
      <c r="T33" s="346"/>
      <c r="U33" s="345"/>
      <c r="V33" s="126"/>
    </row>
    <row r="34" spans="1:22" ht="18.75" customHeight="1" x14ac:dyDescent="0.3">
      <c r="A34" s="86"/>
      <c r="B34" s="88"/>
      <c r="C34" s="95"/>
      <c r="D34" s="96"/>
      <c r="E34" s="96"/>
      <c r="F34" s="96"/>
      <c r="G34" s="97"/>
      <c r="H34" s="75"/>
      <c r="I34" s="117"/>
      <c r="J34" s="346" t="s">
        <v>2</v>
      </c>
      <c r="K34" s="345" t="s">
        <v>3</v>
      </c>
      <c r="L34" s="112" t="s">
        <v>496</v>
      </c>
      <c r="M34" s="28"/>
      <c r="N34" s="311"/>
      <c r="O34" s="110" t="s">
        <v>407</v>
      </c>
      <c r="P34" s="111" t="s">
        <v>3</v>
      </c>
      <c r="Q34" s="126" t="s">
        <v>401</v>
      </c>
      <c r="R34" s="28"/>
      <c r="S34" s="188"/>
      <c r="T34" s="346" t="s">
        <v>2</v>
      </c>
      <c r="U34" s="345" t="s">
        <v>3</v>
      </c>
      <c r="V34" s="126"/>
    </row>
    <row r="35" spans="1:22" ht="18.75" customHeight="1" x14ac:dyDescent="0.3">
      <c r="A35" s="86">
        <f t="shared" ref="A35" si="11">A32+1</f>
        <v>43893</v>
      </c>
      <c r="B35" s="88">
        <f t="shared" ref="B35" si="12">A35</f>
        <v>43893</v>
      </c>
      <c r="C35" s="89"/>
      <c r="D35" s="90"/>
      <c r="E35" s="90"/>
      <c r="F35" s="90"/>
      <c r="G35" s="91"/>
      <c r="H35" s="75"/>
      <c r="I35" s="117"/>
      <c r="J35" s="346"/>
      <c r="K35" s="345"/>
      <c r="L35" s="113"/>
      <c r="M35" s="28"/>
      <c r="N35" s="311"/>
      <c r="O35" s="110"/>
      <c r="P35" s="111"/>
      <c r="Q35" s="126"/>
      <c r="R35" s="28"/>
      <c r="S35" s="188"/>
      <c r="T35" s="346"/>
      <c r="U35" s="345"/>
      <c r="V35" s="126"/>
    </row>
    <row r="36" spans="1:22" s="32" customFormat="1" ht="18.75" customHeight="1" x14ac:dyDescent="0.3">
      <c r="A36" s="86"/>
      <c r="B36" s="88"/>
      <c r="C36" s="92"/>
      <c r="D36" s="93"/>
      <c r="E36" s="93"/>
      <c r="F36" s="93"/>
      <c r="G36" s="94"/>
      <c r="H36" s="75"/>
      <c r="I36" s="117"/>
      <c r="J36" s="346" t="s">
        <v>2</v>
      </c>
      <c r="K36" s="345" t="s">
        <v>3</v>
      </c>
      <c r="L36" s="112" t="s">
        <v>497</v>
      </c>
      <c r="M36" s="28"/>
      <c r="N36" s="311"/>
      <c r="O36" s="110" t="s">
        <v>407</v>
      </c>
      <c r="P36" s="111" t="s">
        <v>3</v>
      </c>
      <c r="Q36" s="126" t="s">
        <v>402</v>
      </c>
      <c r="R36" s="28"/>
      <c r="S36" s="188"/>
      <c r="T36" s="346" t="s">
        <v>2</v>
      </c>
      <c r="U36" s="345" t="s">
        <v>3</v>
      </c>
      <c r="V36" s="126"/>
    </row>
    <row r="37" spans="1:22" s="32" customFormat="1" ht="18.75" customHeight="1" x14ac:dyDescent="0.3">
      <c r="A37" s="86"/>
      <c r="B37" s="88"/>
      <c r="C37" s="95"/>
      <c r="D37" s="96"/>
      <c r="E37" s="96"/>
      <c r="F37" s="96"/>
      <c r="G37" s="97"/>
      <c r="H37" s="75"/>
      <c r="I37" s="117"/>
      <c r="J37" s="346"/>
      <c r="K37" s="345"/>
      <c r="L37" s="113"/>
      <c r="M37" s="28"/>
      <c r="N37" s="311"/>
      <c r="O37" s="110"/>
      <c r="P37" s="111"/>
      <c r="Q37" s="126"/>
      <c r="R37" s="28"/>
      <c r="S37" s="72"/>
      <c r="T37" s="347"/>
      <c r="U37" s="348"/>
      <c r="V37" s="157"/>
    </row>
    <row r="38" spans="1:22" ht="18.75" customHeight="1" x14ac:dyDescent="0.3">
      <c r="A38" s="86">
        <f t="shared" ref="A38" si="13">A35+1</f>
        <v>43894</v>
      </c>
      <c r="B38" s="88">
        <f t="shared" ref="B38" si="14">A38</f>
        <v>43894</v>
      </c>
      <c r="C38" s="89"/>
      <c r="D38" s="90"/>
      <c r="E38" s="90"/>
      <c r="F38" s="90"/>
      <c r="G38" s="91"/>
      <c r="H38" s="75"/>
      <c r="I38" s="117"/>
      <c r="J38" s="346" t="s">
        <v>2</v>
      </c>
      <c r="K38" s="345" t="s">
        <v>3</v>
      </c>
      <c r="L38" s="112" t="s">
        <v>481</v>
      </c>
      <c r="M38" s="28"/>
      <c r="N38" s="311"/>
      <c r="O38" s="110" t="s">
        <v>407</v>
      </c>
      <c r="P38" s="111" t="s">
        <v>3</v>
      </c>
      <c r="Q38" s="126" t="s">
        <v>403</v>
      </c>
      <c r="R38" s="28"/>
      <c r="S38" s="367" t="s">
        <v>8</v>
      </c>
      <c r="T38" s="356" t="s">
        <v>2</v>
      </c>
      <c r="U38" s="350" t="s">
        <v>3</v>
      </c>
      <c r="V38" s="355" t="s">
        <v>331</v>
      </c>
    </row>
    <row r="39" spans="1:22" ht="18.75" customHeight="1" x14ac:dyDescent="0.3">
      <c r="A39" s="86"/>
      <c r="B39" s="88"/>
      <c r="C39" s="92"/>
      <c r="D39" s="93"/>
      <c r="E39" s="93"/>
      <c r="F39" s="93"/>
      <c r="G39" s="94"/>
      <c r="H39" s="75"/>
      <c r="I39" s="117"/>
      <c r="J39" s="346"/>
      <c r="K39" s="345"/>
      <c r="L39" s="113"/>
      <c r="M39" s="28"/>
      <c r="N39" s="311"/>
      <c r="O39" s="110"/>
      <c r="P39" s="111"/>
      <c r="Q39" s="126"/>
      <c r="R39" s="28"/>
      <c r="S39" s="368"/>
      <c r="T39" s="346"/>
      <c r="U39" s="345"/>
      <c r="V39" s="259"/>
    </row>
    <row r="40" spans="1:22" ht="18.75" customHeight="1" x14ac:dyDescent="0.3">
      <c r="A40" s="86"/>
      <c r="B40" s="88"/>
      <c r="C40" s="95"/>
      <c r="D40" s="96"/>
      <c r="E40" s="96"/>
      <c r="F40" s="96"/>
      <c r="G40" s="97"/>
      <c r="H40" s="75"/>
      <c r="I40" s="117"/>
      <c r="J40" s="231"/>
      <c r="K40" s="237" t="s">
        <v>3</v>
      </c>
      <c r="L40" s="147" t="s">
        <v>654</v>
      </c>
      <c r="M40" s="28"/>
      <c r="N40" s="311"/>
      <c r="O40" s="110" t="s">
        <v>407</v>
      </c>
      <c r="P40" s="111" t="s">
        <v>3</v>
      </c>
      <c r="Q40" s="126" t="s">
        <v>404</v>
      </c>
      <c r="R40" s="28"/>
      <c r="S40" s="368"/>
      <c r="T40" s="346" t="s">
        <v>2</v>
      </c>
      <c r="U40" s="345" t="s">
        <v>3</v>
      </c>
      <c r="V40" s="259" t="s">
        <v>327</v>
      </c>
    </row>
    <row r="41" spans="1:22" ht="18.75" customHeight="1" x14ac:dyDescent="0.3">
      <c r="A41" s="86">
        <f t="shared" ref="A41:A71" si="15">A38+1</f>
        <v>43895</v>
      </c>
      <c r="B41" s="88">
        <f t="shared" ref="B41" si="16">A41</f>
        <v>43895</v>
      </c>
      <c r="C41" s="89"/>
      <c r="D41" s="90"/>
      <c r="E41" s="90"/>
      <c r="F41" s="90"/>
      <c r="G41" s="91"/>
      <c r="I41" s="118"/>
      <c r="J41" s="347"/>
      <c r="K41" s="348"/>
      <c r="L41" s="361"/>
      <c r="M41" s="28"/>
      <c r="N41" s="311"/>
      <c r="O41" s="110"/>
      <c r="P41" s="111"/>
      <c r="Q41" s="126"/>
      <c r="R41" s="28"/>
      <c r="S41" s="368"/>
      <c r="T41" s="346"/>
      <c r="U41" s="345"/>
      <c r="V41" s="259"/>
    </row>
    <row r="42" spans="1:22" ht="18.75" customHeight="1" x14ac:dyDescent="0.3">
      <c r="A42" s="86"/>
      <c r="B42" s="88"/>
      <c r="C42" s="92"/>
      <c r="D42" s="93"/>
      <c r="E42" s="93"/>
      <c r="F42" s="93"/>
      <c r="G42" s="94"/>
      <c r="I42" s="117" t="s">
        <v>9</v>
      </c>
      <c r="J42" s="197" t="s">
        <v>498</v>
      </c>
      <c r="K42" s="237" t="s">
        <v>3</v>
      </c>
      <c r="L42" s="113" t="s">
        <v>133</v>
      </c>
      <c r="M42" s="28"/>
      <c r="N42" s="311"/>
      <c r="O42" s="110" t="s">
        <v>407</v>
      </c>
      <c r="P42" s="111" t="s">
        <v>3</v>
      </c>
      <c r="Q42" s="126" t="s">
        <v>405</v>
      </c>
      <c r="R42" s="28"/>
      <c r="S42" s="368"/>
      <c r="T42" s="346" t="s">
        <v>2</v>
      </c>
      <c r="U42" s="345" t="s">
        <v>3</v>
      </c>
      <c r="V42" s="259" t="s">
        <v>328</v>
      </c>
    </row>
    <row r="43" spans="1:22" ht="18.75" customHeight="1" x14ac:dyDescent="0.3">
      <c r="A43" s="86"/>
      <c r="B43" s="88"/>
      <c r="C43" s="95"/>
      <c r="D43" s="96"/>
      <c r="E43" s="96"/>
      <c r="F43" s="96"/>
      <c r="G43" s="97"/>
      <c r="H43" s="75"/>
      <c r="I43" s="117"/>
      <c r="J43" s="128"/>
      <c r="K43" s="345"/>
      <c r="L43" s="126"/>
      <c r="M43" s="28"/>
      <c r="N43" s="311"/>
      <c r="O43" s="110"/>
      <c r="P43" s="111"/>
      <c r="Q43" s="126"/>
      <c r="R43" s="28"/>
      <c r="S43" s="368"/>
      <c r="T43" s="346"/>
      <c r="U43" s="345"/>
      <c r="V43" s="259"/>
    </row>
    <row r="44" spans="1:22" ht="18.75" customHeight="1" x14ac:dyDescent="0.3">
      <c r="A44" s="86">
        <f t="shared" si="15"/>
        <v>43896</v>
      </c>
      <c r="B44" s="88">
        <f t="shared" ref="B44" si="17">A44</f>
        <v>43896</v>
      </c>
      <c r="C44" s="89"/>
      <c r="D44" s="90"/>
      <c r="E44" s="90"/>
      <c r="F44" s="90"/>
      <c r="G44" s="91"/>
      <c r="H44" s="75"/>
      <c r="I44" s="117"/>
      <c r="J44" s="201" t="s">
        <v>646</v>
      </c>
      <c r="K44" s="345" t="s">
        <v>3</v>
      </c>
      <c r="L44" s="126" t="s">
        <v>447</v>
      </c>
      <c r="M44" s="28"/>
      <c r="N44" s="311"/>
      <c r="O44" s="110" t="s">
        <v>407</v>
      </c>
      <c r="P44" s="111" t="s">
        <v>3</v>
      </c>
      <c r="Q44" s="126" t="s">
        <v>406</v>
      </c>
      <c r="R44" s="28"/>
      <c r="S44" s="368"/>
      <c r="T44" s="346" t="s">
        <v>2</v>
      </c>
      <c r="U44" s="345" t="s">
        <v>3</v>
      </c>
      <c r="V44" s="366" t="s">
        <v>329</v>
      </c>
    </row>
    <row r="45" spans="1:22" ht="18.75" customHeight="1" x14ac:dyDescent="0.3">
      <c r="A45" s="86"/>
      <c r="B45" s="88"/>
      <c r="C45" s="92"/>
      <c r="D45" s="93"/>
      <c r="E45" s="93"/>
      <c r="F45" s="93"/>
      <c r="G45" s="94"/>
      <c r="I45" s="117"/>
      <c r="J45" s="202"/>
      <c r="K45" s="345"/>
      <c r="L45" s="126"/>
      <c r="M45" s="28"/>
      <c r="N45" s="311"/>
      <c r="O45" s="110"/>
      <c r="P45" s="111"/>
      <c r="Q45" s="126"/>
      <c r="R45" s="28"/>
      <c r="S45" s="368"/>
      <c r="T45" s="346"/>
      <c r="U45" s="345"/>
      <c r="V45" s="366"/>
    </row>
    <row r="46" spans="1:22" ht="18.75" customHeight="1" x14ac:dyDescent="0.3">
      <c r="A46" s="86"/>
      <c r="B46" s="88"/>
      <c r="C46" s="95"/>
      <c r="D46" s="96"/>
      <c r="E46" s="96"/>
      <c r="F46" s="96"/>
      <c r="G46" s="97"/>
      <c r="I46" s="117"/>
      <c r="J46" s="201" t="s">
        <v>646</v>
      </c>
      <c r="K46" s="345" t="s">
        <v>3</v>
      </c>
      <c r="L46" s="126" t="s">
        <v>448</v>
      </c>
      <c r="M46" s="28"/>
      <c r="N46" s="311"/>
      <c r="O46" s="346" t="s">
        <v>2</v>
      </c>
      <c r="P46" s="345" t="s">
        <v>3</v>
      </c>
      <c r="Q46" s="359"/>
      <c r="R46" s="28"/>
      <c r="S46" s="368"/>
      <c r="T46" s="346" t="s">
        <v>2</v>
      </c>
      <c r="U46" s="345" t="s">
        <v>3</v>
      </c>
      <c r="V46" s="259" t="s">
        <v>318</v>
      </c>
    </row>
    <row r="47" spans="1:22" ht="18.75" customHeight="1" x14ac:dyDescent="0.3">
      <c r="A47" s="86">
        <f t="shared" si="15"/>
        <v>43897</v>
      </c>
      <c r="B47" s="88">
        <f t="shared" ref="B47" si="18">A47</f>
        <v>43897</v>
      </c>
      <c r="C47" s="89"/>
      <c r="D47" s="90"/>
      <c r="E47" s="90"/>
      <c r="F47" s="90"/>
      <c r="G47" s="91"/>
      <c r="I47" s="117"/>
      <c r="J47" s="202"/>
      <c r="K47" s="345"/>
      <c r="L47" s="126"/>
      <c r="M47" s="28"/>
      <c r="N47" s="311"/>
      <c r="O47" s="346"/>
      <c r="P47" s="345"/>
      <c r="Q47" s="359"/>
      <c r="R47" s="28"/>
      <c r="S47" s="368"/>
      <c r="T47" s="346"/>
      <c r="U47" s="345"/>
      <c r="V47" s="259"/>
    </row>
    <row r="48" spans="1:22" ht="18.75" customHeight="1" x14ac:dyDescent="0.3">
      <c r="A48" s="86"/>
      <c r="B48" s="88"/>
      <c r="C48" s="92"/>
      <c r="D48" s="93"/>
      <c r="E48" s="93"/>
      <c r="F48" s="93"/>
      <c r="G48" s="94"/>
      <c r="I48" s="117"/>
      <c r="J48" s="201" t="s">
        <v>646</v>
      </c>
      <c r="K48" s="345" t="s">
        <v>3</v>
      </c>
      <c r="L48" s="259" t="s">
        <v>449</v>
      </c>
      <c r="M48" s="28"/>
      <c r="N48" s="311"/>
      <c r="O48" s="346" t="s">
        <v>2</v>
      </c>
      <c r="P48" s="345" t="s">
        <v>3</v>
      </c>
      <c r="Q48" s="359"/>
      <c r="R48" s="28"/>
      <c r="S48" s="368"/>
      <c r="T48" s="346" t="s">
        <v>2</v>
      </c>
      <c r="U48" s="345" t="s">
        <v>3</v>
      </c>
      <c r="V48" s="365" t="s">
        <v>330</v>
      </c>
    </row>
    <row r="49" spans="1:22" ht="18.75" customHeight="1" x14ac:dyDescent="0.3">
      <c r="A49" s="86"/>
      <c r="B49" s="88"/>
      <c r="C49" s="95"/>
      <c r="D49" s="96"/>
      <c r="E49" s="96"/>
      <c r="F49" s="96"/>
      <c r="G49" s="97"/>
      <c r="I49" s="117"/>
      <c r="J49" s="202"/>
      <c r="K49" s="345"/>
      <c r="L49" s="259"/>
      <c r="M49" s="28"/>
      <c r="N49" s="311"/>
      <c r="O49" s="346"/>
      <c r="P49" s="345"/>
      <c r="Q49" s="359"/>
      <c r="R49" s="28"/>
      <c r="S49" s="368"/>
      <c r="T49" s="346"/>
      <c r="U49" s="345"/>
      <c r="V49" s="365"/>
    </row>
    <row r="50" spans="1:22" ht="18.75" customHeight="1" x14ac:dyDescent="0.3">
      <c r="A50" s="86">
        <f t="shared" si="15"/>
        <v>43898</v>
      </c>
      <c r="B50" s="88">
        <f t="shared" ref="B50" si="19">A50</f>
        <v>43898</v>
      </c>
      <c r="C50" s="89"/>
      <c r="D50" s="90"/>
      <c r="E50" s="90"/>
      <c r="F50" s="90"/>
      <c r="G50" s="91"/>
      <c r="I50" s="117"/>
      <c r="J50" s="201" t="s">
        <v>646</v>
      </c>
      <c r="K50" s="345" t="s">
        <v>3</v>
      </c>
      <c r="L50" s="259" t="s">
        <v>450</v>
      </c>
      <c r="M50" s="28"/>
      <c r="N50" s="311"/>
      <c r="O50" s="346" t="s">
        <v>2</v>
      </c>
      <c r="P50" s="345" t="s">
        <v>3</v>
      </c>
      <c r="Q50" s="259"/>
      <c r="R50" s="28"/>
      <c r="S50" s="368"/>
      <c r="T50" s="346" t="s">
        <v>2</v>
      </c>
      <c r="U50" s="345" t="s">
        <v>3</v>
      </c>
      <c r="V50" s="149" t="s">
        <v>555</v>
      </c>
    </row>
    <row r="51" spans="1:22" ht="18.75" customHeight="1" x14ac:dyDescent="0.3">
      <c r="A51" s="86"/>
      <c r="B51" s="88"/>
      <c r="C51" s="92"/>
      <c r="D51" s="93"/>
      <c r="E51" s="93"/>
      <c r="F51" s="93"/>
      <c r="G51" s="94"/>
      <c r="I51" s="117"/>
      <c r="J51" s="202"/>
      <c r="K51" s="345"/>
      <c r="L51" s="259"/>
      <c r="M51" s="28"/>
      <c r="N51" s="311"/>
      <c r="O51" s="346"/>
      <c r="P51" s="345"/>
      <c r="Q51" s="259"/>
      <c r="R51" s="28"/>
      <c r="S51" s="368"/>
      <c r="T51" s="346"/>
      <c r="U51" s="345"/>
      <c r="V51" s="149"/>
    </row>
    <row r="52" spans="1:22" ht="18.75" customHeight="1" x14ac:dyDescent="0.3">
      <c r="A52" s="86"/>
      <c r="B52" s="88"/>
      <c r="C52" s="95"/>
      <c r="D52" s="96"/>
      <c r="E52" s="96"/>
      <c r="F52" s="96"/>
      <c r="G52" s="97"/>
      <c r="I52" s="117"/>
      <c r="J52" s="201" t="s">
        <v>646</v>
      </c>
      <c r="K52" s="345" t="s">
        <v>3</v>
      </c>
      <c r="L52" s="126" t="s">
        <v>451</v>
      </c>
      <c r="M52" s="28"/>
      <c r="N52" s="311"/>
      <c r="O52" s="346" t="s">
        <v>2</v>
      </c>
      <c r="P52" s="345" t="s">
        <v>3</v>
      </c>
      <c r="Q52" s="359"/>
      <c r="R52" s="28"/>
      <c r="S52" s="368"/>
      <c r="T52" s="346" t="s">
        <v>2</v>
      </c>
      <c r="U52" s="345" t="s">
        <v>3</v>
      </c>
      <c r="V52" s="149" t="s">
        <v>556</v>
      </c>
    </row>
    <row r="53" spans="1:22" ht="18.75" customHeight="1" x14ac:dyDescent="0.3">
      <c r="A53" s="86">
        <f t="shared" si="15"/>
        <v>43899</v>
      </c>
      <c r="B53" s="88">
        <f t="shared" ref="B53" si="20">A53</f>
        <v>43899</v>
      </c>
      <c r="C53" s="89"/>
      <c r="D53" s="90"/>
      <c r="E53" s="90"/>
      <c r="F53" s="90"/>
      <c r="G53" s="91"/>
      <c r="I53" s="117"/>
      <c r="J53" s="202"/>
      <c r="K53" s="345"/>
      <c r="L53" s="126"/>
      <c r="M53" s="28"/>
      <c r="N53" s="311"/>
      <c r="O53" s="346"/>
      <c r="P53" s="345"/>
      <c r="Q53" s="359"/>
      <c r="R53" s="28"/>
      <c r="S53" s="368"/>
      <c r="T53" s="346"/>
      <c r="U53" s="345"/>
      <c r="V53" s="149"/>
    </row>
    <row r="54" spans="1:22" ht="18.75" customHeight="1" x14ac:dyDescent="0.3">
      <c r="A54" s="86"/>
      <c r="B54" s="88"/>
      <c r="C54" s="92"/>
      <c r="D54" s="93"/>
      <c r="E54" s="93"/>
      <c r="F54" s="93"/>
      <c r="G54" s="94"/>
      <c r="I54" s="117"/>
      <c r="J54" s="201" t="s">
        <v>646</v>
      </c>
      <c r="K54" s="345" t="s">
        <v>3</v>
      </c>
      <c r="L54" s="126" t="s">
        <v>413</v>
      </c>
      <c r="M54" s="28"/>
      <c r="N54" s="311"/>
      <c r="O54" s="346" t="s">
        <v>2</v>
      </c>
      <c r="P54" s="345" t="s">
        <v>3</v>
      </c>
      <c r="Q54" s="359"/>
      <c r="R54" s="28"/>
      <c r="S54" s="368"/>
      <c r="T54" s="346" t="s">
        <v>2</v>
      </c>
      <c r="U54" s="345" t="s">
        <v>3</v>
      </c>
      <c r="V54" s="71"/>
    </row>
    <row r="55" spans="1:22" ht="18.75" customHeight="1" x14ac:dyDescent="0.3">
      <c r="A55" s="86"/>
      <c r="B55" s="88"/>
      <c r="C55" s="95"/>
      <c r="D55" s="96"/>
      <c r="E55" s="96"/>
      <c r="F55" s="96"/>
      <c r="G55" s="97"/>
      <c r="I55" s="117"/>
      <c r="J55" s="202"/>
      <c r="K55" s="345"/>
      <c r="L55" s="126"/>
      <c r="M55" s="28"/>
      <c r="N55" s="311"/>
      <c r="O55" s="346"/>
      <c r="P55" s="345"/>
      <c r="Q55" s="359"/>
      <c r="R55" s="28"/>
      <c r="S55" s="369"/>
      <c r="T55" s="347"/>
      <c r="U55" s="348"/>
      <c r="V55" s="73"/>
    </row>
    <row r="56" spans="1:22" ht="18.75" customHeight="1" x14ac:dyDescent="0.3">
      <c r="A56" s="86">
        <f t="shared" si="15"/>
        <v>43900</v>
      </c>
      <c r="B56" s="88">
        <f t="shared" ref="B56" si="21">A56</f>
        <v>43900</v>
      </c>
      <c r="C56" s="89"/>
      <c r="D56" s="90"/>
      <c r="E56" s="90"/>
      <c r="F56" s="90"/>
      <c r="G56" s="91"/>
      <c r="I56" s="117"/>
      <c r="J56" s="346" t="s">
        <v>2</v>
      </c>
      <c r="K56" s="345" t="s">
        <v>3</v>
      </c>
      <c r="L56" s="126" t="s">
        <v>414</v>
      </c>
      <c r="M56" s="28"/>
      <c r="N56" s="311"/>
      <c r="O56" s="346" t="s">
        <v>2</v>
      </c>
      <c r="P56" s="345" t="s">
        <v>3</v>
      </c>
      <c r="Q56" s="359"/>
      <c r="R56" s="28"/>
      <c r="S56" s="367" t="s">
        <v>557</v>
      </c>
      <c r="T56" s="356" t="s">
        <v>2</v>
      </c>
      <c r="U56" s="350" t="s">
        <v>3</v>
      </c>
      <c r="V56" s="285" t="s">
        <v>193</v>
      </c>
    </row>
    <row r="57" spans="1:22" ht="18.75" customHeight="1" x14ac:dyDescent="0.3">
      <c r="A57" s="86"/>
      <c r="B57" s="88"/>
      <c r="C57" s="92"/>
      <c r="D57" s="93"/>
      <c r="E57" s="93"/>
      <c r="F57" s="93"/>
      <c r="G57" s="94"/>
      <c r="I57" s="117"/>
      <c r="J57" s="346"/>
      <c r="K57" s="345"/>
      <c r="L57" s="126"/>
      <c r="M57" s="28"/>
      <c r="N57" s="311"/>
      <c r="O57" s="346"/>
      <c r="P57" s="345"/>
      <c r="Q57" s="359"/>
      <c r="R57" s="28"/>
      <c r="S57" s="368"/>
      <c r="T57" s="346"/>
      <c r="U57" s="345"/>
      <c r="V57" s="149"/>
    </row>
    <row r="58" spans="1:22" ht="18.75" customHeight="1" x14ac:dyDescent="0.3">
      <c r="A58" s="86"/>
      <c r="B58" s="88"/>
      <c r="C58" s="95"/>
      <c r="D58" s="96"/>
      <c r="E58" s="96"/>
      <c r="F58" s="96"/>
      <c r="G58" s="97"/>
      <c r="I58" s="117"/>
      <c r="J58" s="346" t="s">
        <v>2</v>
      </c>
      <c r="K58" s="345" t="s">
        <v>3</v>
      </c>
      <c r="L58" s="126" t="s">
        <v>109</v>
      </c>
      <c r="M58" s="28"/>
      <c r="N58" s="311"/>
      <c r="O58" s="346" t="s">
        <v>2</v>
      </c>
      <c r="P58" s="345" t="s">
        <v>3</v>
      </c>
      <c r="Q58" s="359"/>
      <c r="R58" s="28"/>
      <c r="S58" s="368"/>
      <c r="T58" s="346" t="s">
        <v>2</v>
      </c>
      <c r="U58" s="345" t="s">
        <v>3</v>
      </c>
      <c r="V58" s="126" t="s">
        <v>481</v>
      </c>
    </row>
    <row r="59" spans="1:22" ht="18.75" customHeight="1" x14ac:dyDescent="0.3">
      <c r="A59" s="86">
        <f t="shared" si="15"/>
        <v>43901</v>
      </c>
      <c r="B59" s="88">
        <f t="shared" ref="B59" si="22">A59</f>
        <v>43901</v>
      </c>
      <c r="C59" s="89"/>
      <c r="D59" s="90"/>
      <c r="E59" s="90"/>
      <c r="F59" s="90"/>
      <c r="G59" s="91"/>
      <c r="I59" s="117"/>
      <c r="J59" s="346"/>
      <c r="K59" s="345"/>
      <c r="L59" s="126"/>
      <c r="M59" s="28"/>
      <c r="N59" s="311"/>
      <c r="O59" s="346"/>
      <c r="P59" s="345"/>
      <c r="Q59" s="359"/>
      <c r="R59" s="28"/>
      <c r="S59" s="368"/>
      <c r="T59" s="346"/>
      <c r="U59" s="345"/>
      <c r="V59" s="126"/>
    </row>
    <row r="60" spans="1:22" ht="18.75" customHeight="1" x14ac:dyDescent="0.3">
      <c r="A60" s="86"/>
      <c r="B60" s="88"/>
      <c r="C60" s="92"/>
      <c r="D60" s="93"/>
      <c r="E60" s="93"/>
      <c r="F60" s="93"/>
      <c r="G60" s="94"/>
      <c r="I60" s="117"/>
      <c r="J60" s="346" t="s">
        <v>2</v>
      </c>
      <c r="K60" s="345" t="s">
        <v>3</v>
      </c>
      <c r="L60" s="126"/>
      <c r="M60" s="28"/>
      <c r="N60" s="311"/>
      <c r="O60" s="346" t="s">
        <v>2</v>
      </c>
      <c r="P60" s="345" t="s">
        <v>3</v>
      </c>
      <c r="Q60" s="126"/>
      <c r="R60" s="28"/>
      <c r="S60" s="368"/>
      <c r="T60" s="346" t="s">
        <v>2</v>
      </c>
      <c r="U60" s="345" t="s">
        <v>3</v>
      </c>
      <c r="V60" s="149" t="s">
        <v>550</v>
      </c>
    </row>
    <row r="61" spans="1:22" ht="18.75" customHeight="1" x14ac:dyDescent="0.3">
      <c r="A61" s="86"/>
      <c r="B61" s="88"/>
      <c r="C61" s="95"/>
      <c r="D61" s="96"/>
      <c r="E61" s="96"/>
      <c r="F61" s="96"/>
      <c r="G61" s="97"/>
      <c r="I61" s="117"/>
      <c r="J61" s="346"/>
      <c r="K61" s="345"/>
      <c r="L61" s="126"/>
      <c r="M61" s="28"/>
      <c r="N61" s="321"/>
      <c r="O61" s="347"/>
      <c r="P61" s="348"/>
      <c r="Q61" s="157"/>
      <c r="R61" s="28"/>
      <c r="S61" s="368"/>
      <c r="T61" s="346"/>
      <c r="U61" s="345"/>
      <c r="V61" s="149"/>
    </row>
    <row r="62" spans="1:22" ht="18.75" customHeight="1" x14ac:dyDescent="0.3">
      <c r="A62" s="86">
        <f t="shared" si="15"/>
        <v>43902</v>
      </c>
      <c r="B62" s="88">
        <f t="shared" ref="B62" si="23">A62</f>
        <v>43902</v>
      </c>
      <c r="C62" s="89"/>
      <c r="D62" s="90"/>
      <c r="E62" s="90"/>
      <c r="F62" s="90"/>
      <c r="G62" s="91"/>
      <c r="I62" s="117"/>
      <c r="J62" s="346" t="s">
        <v>2</v>
      </c>
      <c r="K62" s="345" t="s">
        <v>3</v>
      </c>
      <c r="L62" s="126"/>
      <c r="M62" s="28"/>
      <c r="N62" s="311" t="s">
        <v>12</v>
      </c>
      <c r="O62" s="202" t="s">
        <v>2</v>
      </c>
      <c r="P62" s="237" t="s">
        <v>3</v>
      </c>
      <c r="Q62" s="113" t="s">
        <v>98</v>
      </c>
      <c r="R62" s="28"/>
      <c r="S62" s="368"/>
      <c r="T62" s="346" t="s">
        <v>2</v>
      </c>
      <c r="U62" s="345" t="s">
        <v>3</v>
      </c>
      <c r="V62" s="149" t="s">
        <v>551</v>
      </c>
    </row>
    <row r="63" spans="1:22" ht="18.75" customHeight="1" x14ac:dyDescent="0.3">
      <c r="A63" s="86"/>
      <c r="B63" s="88"/>
      <c r="C63" s="92"/>
      <c r="D63" s="93"/>
      <c r="E63" s="93"/>
      <c r="F63" s="93"/>
      <c r="G63" s="94"/>
      <c r="I63" s="118"/>
      <c r="J63" s="347"/>
      <c r="K63" s="348"/>
      <c r="L63" s="157"/>
      <c r="M63" s="28"/>
      <c r="N63" s="311"/>
      <c r="O63" s="346"/>
      <c r="P63" s="345"/>
      <c r="Q63" s="126"/>
      <c r="R63" s="28"/>
      <c r="S63" s="368"/>
      <c r="T63" s="346"/>
      <c r="U63" s="345"/>
      <c r="V63" s="149"/>
    </row>
    <row r="64" spans="1:22" ht="18.75" customHeight="1" x14ac:dyDescent="0.3">
      <c r="A64" s="86"/>
      <c r="B64" s="88"/>
      <c r="C64" s="95"/>
      <c r="D64" s="96"/>
      <c r="E64" s="96"/>
      <c r="F64" s="96"/>
      <c r="G64" s="97"/>
      <c r="I64" s="117" t="s">
        <v>13</v>
      </c>
      <c r="J64" s="202" t="s">
        <v>2</v>
      </c>
      <c r="K64" s="237" t="s">
        <v>3</v>
      </c>
      <c r="L64" s="218" t="s">
        <v>99</v>
      </c>
      <c r="M64" s="28"/>
      <c r="N64" s="311"/>
      <c r="O64" s="346" t="s">
        <v>2</v>
      </c>
      <c r="P64" s="345" t="s">
        <v>3</v>
      </c>
      <c r="Q64" s="217" t="s">
        <v>588</v>
      </c>
      <c r="R64" s="28"/>
      <c r="S64" s="368"/>
      <c r="T64" s="346" t="s">
        <v>2</v>
      </c>
      <c r="U64" s="345" t="s">
        <v>3</v>
      </c>
      <c r="V64" s="149" t="s">
        <v>563</v>
      </c>
    </row>
    <row r="65" spans="1:22" ht="18.75" customHeight="1" x14ac:dyDescent="0.3">
      <c r="A65" s="86">
        <f t="shared" si="15"/>
        <v>43903</v>
      </c>
      <c r="B65" s="88">
        <f t="shared" ref="B65" si="24">A65</f>
        <v>43903</v>
      </c>
      <c r="C65" s="89"/>
      <c r="D65" s="90"/>
      <c r="E65" s="90"/>
      <c r="F65" s="90"/>
      <c r="G65" s="91"/>
      <c r="I65" s="117"/>
      <c r="J65" s="346"/>
      <c r="K65" s="345"/>
      <c r="L65" s="259"/>
      <c r="M65" s="28"/>
      <c r="N65" s="311"/>
      <c r="O65" s="346"/>
      <c r="P65" s="345"/>
      <c r="Q65" s="218"/>
      <c r="R65" s="28"/>
      <c r="S65" s="368"/>
      <c r="T65" s="346"/>
      <c r="U65" s="345"/>
      <c r="V65" s="149"/>
    </row>
    <row r="66" spans="1:22" ht="18.75" customHeight="1" x14ac:dyDescent="0.3">
      <c r="A66" s="86"/>
      <c r="B66" s="88"/>
      <c r="C66" s="92"/>
      <c r="D66" s="93"/>
      <c r="E66" s="93"/>
      <c r="F66" s="93"/>
      <c r="G66" s="94"/>
      <c r="I66" s="117"/>
      <c r="J66" s="346" t="s">
        <v>2</v>
      </c>
      <c r="K66" s="345" t="s">
        <v>3</v>
      </c>
      <c r="L66" s="259" t="s">
        <v>452</v>
      </c>
      <c r="M66" s="28"/>
      <c r="N66" s="311"/>
      <c r="O66" s="346" t="s">
        <v>2</v>
      </c>
      <c r="P66" s="345" t="s">
        <v>3</v>
      </c>
      <c r="Q66" s="143" t="s">
        <v>489</v>
      </c>
      <c r="R66" s="28"/>
      <c r="S66" s="368"/>
      <c r="T66" s="346" t="s">
        <v>2</v>
      </c>
      <c r="U66" s="345" t="s">
        <v>3</v>
      </c>
      <c r="V66" s="71"/>
    </row>
    <row r="67" spans="1:22" ht="18.75" customHeight="1" x14ac:dyDescent="0.3">
      <c r="A67" s="86"/>
      <c r="B67" s="88"/>
      <c r="C67" s="95"/>
      <c r="D67" s="96"/>
      <c r="E67" s="96"/>
      <c r="F67" s="96"/>
      <c r="G67" s="97"/>
      <c r="I67" s="117"/>
      <c r="J67" s="346"/>
      <c r="K67" s="345"/>
      <c r="L67" s="259"/>
      <c r="M67" s="28"/>
      <c r="N67" s="311"/>
      <c r="O67" s="346"/>
      <c r="P67" s="345"/>
      <c r="Q67" s="282"/>
      <c r="R67" s="28"/>
      <c r="S67" s="369"/>
      <c r="T67" s="347"/>
      <c r="U67" s="348"/>
      <c r="V67" s="73"/>
    </row>
    <row r="68" spans="1:22" ht="18.75" customHeight="1" x14ac:dyDescent="0.3">
      <c r="A68" s="86">
        <f t="shared" si="15"/>
        <v>43904</v>
      </c>
      <c r="B68" s="88">
        <f t="shared" ref="B68" si="25">A68</f>
        <v>43904</v>
      </c>
      <c r="C68" s="89"/>
      <c r="D68" s="90"/>
      <c r="E68" s="90"/>
      <c r="F68" s="90"/>
      <c r="G68" s="91"/>
      <c r="I68" s="117"/>
      <c r="J68" s="346" t="s">
        <v>2</v>
      </c>
      <c r="K68" s="345" t="s">
        <v>3</v>
      </c>
      <c r="L68" s="126" t="s">
        <v>528</v>
      </c>
      <c r="M68" s="28"/>
      <c r="N68" s="311"/>
      <c r="O68" s="346" t="s">
        <v>2</v>
      </c>
      <c r="P68" s="345" t="s">
        <v>3</v>
      </c>
      <c r="Q68" s="126" t="s">
        <v>591</v>
      </c>
      <c r="R68" s="28"/>
      <c r="S68" s="69"/>
      <c r="T68" s="202" t="s">
        <v>2</v>
      </c>
      <c r="U68" s="237" t="s">
        <v>3</v>
      </c>
      <c r="V68" s="113" t="s">
        <v>108</v>
      </c>
    </row>
    <row r="69" spans="1:22" ht="18.75" customHeight="1" x14ac:dyDescent="0.3">
      <c r="A69" s="86"/>
      <c r="B69" s="88"/>
      <c r="C69" s="92"/>
      <c r="D69" s="93"/>
      <c r="E69" s="93"/>
      <c r="F69" s="93"/>
      <c r="G69" s="94"/>
      <c r="I69" s="117"/>
      <c r="J69" s="346"/>
      <c r="K69" s="345"/>
      <c r="L69" s="126"/>
      <c r="M69" s="28"/>
      <c r="N69" s="311"/>
      <c r="O69" s="346"/>
      <c r="P69" s="345"/>
      <c r="Q69" s="126"/>
      <c r="R69" s="28"/>
      <c r="S69" s="188" t="s">
        <v>549</v>
      </c>
      <c r="T69" s="346"/>
      <c r="U69" s="345"/>
      <c r="V69" s="126"/>
    </row>
    <row r="70" spans="1:22" ht="18.75" customHeight="1" x14ac:dyDescent="0.3">
      <c r="A70" s="86"/>
      <c r="B70" s="88"/>
      <c r="C70" s="95"/>
      <c r="D70" s="96"/>
      <c r="E70" s="96"/>
      <c r="F70" s="96"/>
      <c r="G70" s="97"/>
      <c r="I70" s="117"/>
      <c r="J70" s="346" t="s">
        <v>2</v>
      </c>
      <c r="K70" s="345" t="s">
        <v>3</v>
      </c>
      <c r="L70" s="126" t="s">
        <v>135</v>
      </c>
      <c r="M70" s="28"/>
      <c r="N70" s="311"/>
      <c r="O70" s="346" t="s">
        <v>2</v>
      </c>
      <c r="P70" s="345" t="s">
        <v>3</v>
      </c>
      <c r="Q70" s="143" t="s">
        <v>594</v>
      </c>
      <c r="R70" s="28"/>
      <c r="S70" s="188"/>
      <c r="T70" s="346" t="s">
        <v>2</v>
      </c>
      <c r="U70" s="345" t="s">
        <v>3</v>
      </c>
      <c r="V70" s="259" t="s">
        <v>111</v>
      </c>
    </row>
    <row r="71" spans="1:22" ht="18.75" customHeight="1" x14ac:dyDescent="0.3">
      <c r="A71" s="86">
        <f t="shared" si="15"/>
        <v>43905</v>
      </c>
      <c r="B71" s="88">
        <f t="shared" ref="B71" si="26">A71</f>
        <v>43905</v>
      </c>
      <c r="C71" s="89"/>
      <c r="D71" s="90"/>
      <c r="E71" s="90"/>
      <c r="F71" s="90"/>
      <c r="G71" s="91"/>
      <c r="I71" s="117"/>
      <c r="J71" s="346"/>
      <c r="K71" s="345"/>
      <c r="L71" s="126"/>
      <c r="M71" s="28"/>
      <c r="N71" s="311"/>
      <c r="O71" s="346"/>
      <c r="P71" s="345"/>
      <c r="Q71" s="282"/>
      <c r="R71" s="28"/>
      <c r="S71" s="188"/>
      <c r="T71" s="346"/>
      <c r="U71" s="345"/>
      <c r="V71" s="259"/>
    </row>
    <row r="72" spans="1:22" ht="18.75" customHeight="1" x14ac:dyDescent="0.3">
      <c r="A72" s="86"/>
      <c r="B72" s="88"/>
      <c r="C72" s="92"/>
      <c r="D72" s="93"/>
      <c r="E72" s="93"/>
      <c r="F72" s="93"/>
      <c r="G72" s="94"/>
      <c r="I72" s="117"/>
      <c r="J72" s="346" t="s">
        <v>2</v>
      </c>
      <c r="K72" s="345" t="s">
        <v>3</v>
      </c>
      <c r="L72" s="126" t="s">
        <v>136</v>
      </c>
      <c r="M72" s="28"/>
      <c r="N72" s="311"/>
      <c r="O72" s="346" t="s">
        <v>2</v>
      </c>
      <c r="P72" s="345" t="s">
        <v>3</v>
      </c>
      <c r="Q72" s="359"/>
      <c r="R72" s="28"/>
      <c r="S72" s="188"/>
      <c r="T72" s="346" t="s">
        <v>2</v>
      </c>
      <c r="U72" s="345" t="s">
        <v>3</v>
      </c>
      <c r="V72" s="259" t="s">
        <v>112</v>
      </c>
    </row>
    <row r="73" spans="1:22" ht="18.75" customHeight="1" x14ac:dyDescent="0.3">
      <c r="A73" s="86"/>
      <c r="B73" s="88"/>
      <c r="C73" s="95"/>
      <c r="D73" s="96"/>
      <c r="E73" s="96"/>
      <c r="F73" s="96"/>
      <c r="G73" s="97"/>
      <c r="I73" s="117"/>
      <c r="J73" s="346"/>
      <c r="K73" s="345"/>
      <c r="L73" s="126"/>
      <c r="M73" s="28"/>
      <c r="N73" s="311"/>
      <c r="O73" s="346"/>
      <c r="P73" s="345"/>
      <c r="Q73" s="359"/>
      <c r="R73" s="28"/>
      <c r="S73" s="188"/>
      <c r="T73" s="346"/>
      <c r="U73" s="345"/>
      <c r="V73" s="259"/>
    </row>
    <row r="74" spans="1:22" ht="18.75" customHeight="1" x14ac:dyDescent="0.3">
      <c r="A74" s="86">
        <f t="shared" ref="A74:A83" si="27">A71+1</f>
        <v>43906</v>
      </c>
      <c r="B74" s="88">
        <f t="shared" ref="B74" si="28">A74</f>
        <v>43906</v>
      </c>
      <c r="C74" s="89"/>
      <c r="D74" s="90"/>
      <c r="E74" s="90"/>
      <c r="F74" s="90"/>
      <c r="G74" s="91"/>
      <c r="I74" s="117"/>
      <c r="J74" s="346" t="s">
        <v>2</v>
      </c>
      <c r="K74" s="345" t="s">
        <v>3</v>
      </c>
      <c r="L74" s="259" t="s">
        <v>137</v>
      </c>
      <c r="M74" s="28"/>
      <c r="N74" s="311"/>
      <c r="O74" s="346" t="s">
        <v>2</v>
      </c>
      <c r="P74" s="345" t="s">
        <v>3</v>
      </c>
      <c r="Q74" s="125"/>
      <c r="R74" s="28"/>
      <c r="S74" s="188"/>
      <c r="T74" s="346" t="s">
        <v>2</v>
      </c>
      <c r="U74" s="345" t="s">
        <v>3</v>
      </c>
      <c r="V74" s="145" t="s">
        <v>570</v>
      </c>
    </row>
    <row r="75" spans="1:22" ht="18.75" customHeight="1" x14ac:dyDescent="0.3">
      <c r="A75" s="86"/>
      <c r="B75" s="88"/>
      <c r="C75" s="92"/>
      <c r="D75" s="93"/>
      <c r="E75" s="93"/>
      <c r="F75" s="93"/>
      <c r="G75" s="94"/>
      <c r="I75" s="117"/>
      <c r="J75" s="346"/>
      <c r="K75" s="345"/>
      <c r="L75" s="259"/>
      <c r="M75" s="28"/>
      <c r="N75" s="311"/>
      <c r="O75" s="346"/>
      <c r="P75" s="345"/>
      <c r="Q75" s="125"/>
      <c r="R75" s="28"/>
      <c r="S75" s="188"/>
      <c r="T75" s="346"/>
      <c r="U75" s="345"/>
      <c r="V75" s="145"/>
    </row>
    <row r="76" spans="1:22" ht="18.75" customHeight="1" x14ac:dyDescent="0.3">
      <c r="A76" s="86"/>
      <c r="B76" s="88"/>
      <c r="C76" s="95"/>
      <c r="D76" s="96"/>
      <c r="E76" s="96"/>
      <c r="F76" s="96"/>
      <c r="G76" s="97"/>
      <c r="I76" s="117"/>
      <c r="J76" s="346" t="s">
        <v>2</v>
      </c>
      <c r="K76" s="345" t="s">
        <v>3</v>
      </c>
      <c r="L76" s="259" t="s">
        <v>138</v>
      </c>
      <c r="M76" s="28"/>
      <c r="N76" s="311"/>
      <c r="O76" s="346" t="s">
        <v>2</v>
      </c>
      <c r="P76" s="345" t="s">
        <v>3</v>
      </c>
      <c r="Q76" s="359"/>
      <c r="R76" s="28"/>
      <c r="S76" s="188"/>
      <c r="T76" s="346" t="s">
        <v>2</v>
      </c>
      <c r="U76" s="345" t="s">
        <v>3</v>
      </c>
      <c r="V76" s="259" t="s">
        <v>424</v>
      </c>
    </row>
    <row r="77" spans="1:22" ht="18.75" customHeight="1" x14ac:dyDescent="0.3">
      <c r="A77" s="86">
        <f t="shared" si="27"/>
        <v>43907</v>
      </c>
      <c r="B77" s="88">
        <f t="shared" ref="B77" si="29">A77</f>
        <v>43907</v>
      </c>
      <c r="C77" s="89"/>
      <c r="D77" s="90"/>
      <c r="E77" s="90"/>
      <c r="F77" s="90"/>
      <c r="G77" s="91"/>
      <c r="I77" s="117"/>
      <c r="J77" s="346"/>
      <c r="K77" s="345"/>
      <c r="L77" s="259"/>
      <c r="M77" s="28"/>
      <c r="N77" s="311"/>
      <c r="O77" s="346"/>
      <c r="P77" s="345"/>
      <c r="Q77" s="359"/>
      <c r="R77" s="28"/>
      <c r="S77" s="188"/>
      <c r="T77" s="346"/>
      <c r="U77" s="345"/>
      <c r="V77" s="259"/>
    </row>
    <row r="78" spans="1:22" ht="18.75" customHeight="1" x14ac:dyDescent="0.3">
      <c r="A78" s="86"/>
      <c r="B78" s="88"/>
      <c r="C78" s="92"/>
      <c r="D78" s="93"/>
      <c r="E78" s="93"/>
      <c r="F78" s="93"/>
      <c r="G78" s="94"/>
      <c r="I78" s="117"/>
      <c r="J78" s="346" t="s">
        <v>2</v>
      </c>
      <c r="K78" s="345" t="s">
        <v>3</v>
      </c>
      <c r="L78" s="126" t="s">
        <v>139</v>
      </c>
      <c r="M78" s="28"/>
      <c r="N78" s="311"/>
      <c r="O78" s="346" t="s">
        <v>2</v>
      </c>
      <c r="P78" s="345" t="s">
        <v>3</v>
      </c>
      <c r="Q78" s="359"/>
      <c r="R78" s="28"/>
      <c r="S78" s="188"/>
      <c r="T78" s="346" t="s">
        <v>2</v>
      </c>
      <c r="U78" s="345" t="s">
        <v>3</v>
      </c>
      <c r="V78" s="259" t="s">
        <v>110</v>
      </c>
    </row>
    <row r="79" spans="1:22" ht="18.75" customHeight="1" x14ac:dyDescent="0.3">
      <c r="A79" s="86"/>
      <c r="B79" s="88"/>
      <c r="C79" s="95"/>
      <c r="D79" s="96"/>
      <c r="E79" s="96"/>
      <c r="F79" s="96"/>
      <c r="G79" s="97"/>
      <c r="I79" s="117"/>
      <c r="J79" s="346"/>
      <c r="K79" s="345"/>
      <c r="L79" s="126"/>
      <c r="M79" s="28"/>
      <c r="N79" s="311"/>
      <c r="O79" s="346"/>
      <c r="P79" s="345"/>
      <c r="Q79" s="359"/>
      <c r="R79" s="28"/>
      <c r="S79" s="188"/>
      <c r="T79" s="346"/>
      <c r="U79" s="345"/>
      <c r="V79" s="259"/>
    </row>
    <row r="80" spans="1:22" ht="18.75" customHeight="1" x14ac:dyDescent="0.3">
      <c r="A80" s="86">
        <f t="shared" si="27"/>
        <v>43908</v>
      </c>
      <c r="B80" s="88">
        <f t="shared" ref="B80" si="30">A80</f>
        <v>43908</v>
      </c>
      <c r="C80" s="89"/>
      <c r="D80" s="90"/>
      <c r="E80" s="90"/>
      <c r="F80" s="90"/>
      <c r="G80" s="91"/>
      <c r="I80" s="117"/>
      <c r="J80" s="346" t="s">
        <v>2</v>
      </c>
      <c r="K80" s="345" t="s">
        <v>3</v>
      </c>
      <c r="L80" s="126"/>
      <c r="M80" s="28"/>
      <c r="N80" s="311"/>
      <c r="O80" s="346" t="s">
        <v>2</v>
      </c>
      <c r="P80" s="345" t="s">
        <v>3</v>
      </c>
      <c r="Q80" s="359"/>
      <c r="R80" s="28"/>
      <c r="S80" s="188"/>
      <c r="T80" s="346" t="s">
        <v>2</v>
      </c>
      <c r="U80" s="345" t="s">
        <v>3</v>
      </c>
      <c r="V80" s="143" t="s">
        <v>629</v>
      </c>
    </row>
    <row r="81" spans="1:22" ht="18.75" customHeight="1" x14ac:dyDescent="0.3">
      <c r="A81" s="86"/>
      <c r="B81" s="88"/>
      <c r="C81" s="92"/>
      <c r="D81" s="93"/>
      <c r="E81" s="93"/>
      <c r="F81" s="93"/>
      <c r="G81" s="94"/>
      <c r="I81" s="117"/>
      <c r="J81" s="346"/>
      <c r="K81" s="345"/>
      <c r="L81" s="126"/>
      <c r="M81" s="28"/>
      <c r="N81" s="311"/>
      <c r="O81" s="346"/>
      <c r="P81" s="345"/>
      <c r="Q81" s="359"/>
      <c r="R81" s="28"/>
      <c r="S81" s="188"/>
      <c r="T81" s="346"/>
      <c r="U81" s="345"/>
      <c r="V81" s="282"/>
    </row>
    <row r="82" spans="1:22" ht="18.75" customHeight="1" x14ac:dyDescent="0.3">
      <c r="A82" s="86"/>
      <c r="B82" s="88"/>
      <c r="C82" s="95"/>
      <c r="D82" s="96"/>
      <c r="E82" s="96"/>
      <c r="F82" s="96"/>
      <c r="G82" s="97"/>
      <c r="I82" s="117"/>
      <c r="J82" s="202" t="s">
        <v>2</v>
      </c>
      <c r="K82" s="237" t="s">
        <v>3</v>
      </c>
      <c r="L82" s="241"/>
      <c r="M82" s="28"/>
      <c r="N82" s="311"/>
      <c r="O82" s="202" t="s">
        <v>2</v>
      </c>
      <c r="P82" s="237" t="s">
        <v>3</v>
      </c>
      <c r="Q82" s="241"/>
      <c r="R82" s="28"/>
      <c r="S82" s="188"/>
      <c r="T82" s="202" t="s">
        <v>2</v>
      </c>
      <c r="U82" s="237" t="s">
        <v>3</v>
      </c>
      <c r="V82" s="241" t="s">
        <v>653</v>
      </c>
    </row>
    <row r="83" spans="1:22" ht="18.75" customHeight="1" thickBot="1" x14ac:dyDescent="0.35">
      <c r="A83" s="86">
        <f t="shared" si="27"/>
        <v>43909</v>
      </c>
      <c r="B83" s="88">
        <f t="shared" ref="B83" si="31">A83</f>
        <v>43909</v>
      </c>
      <c r="C83" s="87"/>
      <c r="D83" s="87"/>
      <c r="E83" s="87"/>
      <c r="F83" s="87"/>
      <c r="G83" s="87"/>
      <c r="I83" s="119"/>
      <c r="J83" s="351"/>
      <c r="K83" s="352"/>
      <c r="L83" s="239"/>
      <c r="M83" s="28"/>
      <c r="N83" s="312"/>
      <c r="O83" s="351"/>
      <c r="P83" s="352"/>
      <c r="Q83" s="239"/>
      <c r="R83" s="28"/>
      <c r="S83" s="370"/>
      <c r="T83" s="351"/>
      <c r="U83" s="352"/>
      <c r="V83" s="239"/>
    </row>
    <row r="84" spans="1:22" ht="28.5" customHeight="1" x14ac:dyDescent="0.3">
      <c r="A84" s="86"/>
      <c r="B84" s="88"/>
      <c r="C84" s="87"/>
      <c r="D84" s="87"/>
      <c r="E84" s="87"/>
      <c r="F84" s="87"/>
      <c r="G84" s="87"/>
      <c r="I84" s="33" t="s">
        <v>0</v>
      </c>
      <c r="J84" s="46"/>
      <c r="K84" s="20"/>
      <c r="L84" s="34"/>
      <c r="M84" s="28"/>
      <c r="N84" s="33" t="s">
        <v>23</v>
      </c>
      <c r="O84" s="46"/>
      <c r="P84" s="20"/>
      <c r="Q84" s="34"/>
      <c r="R84" s="28"/>
      <c r="S84" s="33" t="s">
        <v>23</v>
      </c>
      <c r="T84" s="46"/>
      <c r="U84" s="20"/>
      <c r="V84" s="34"/>
    </row>
    <row r="85" spans="1:22" ht="28.5" customHeight="1" x14ac:dyDescent="0.3">
      <c r="A85" s="77">
        <f>A83+1</f>
        <v>43910</v>
      </c>
      <c r="B85" s="85">
        <f>A85</f>
        <v>43910</v>
      </c>
      <c r="C85" s="84" t="s">
        <v>707</v>
      </c>
      <c r="D85" s="84"/>
      <c r="E85" s="84"/>
      <c r="F85" s="84"/>
      <c r="G85" s="84"/>
      <c r="I85" s="292"/>
      <c r="J85" s="292"/>
      <c r="K85" s="292"/>
      <c r="L85" s="292"/>
      <c r="M85" s="19"/>
      <c r="N85" s="292"/>
      <c r="O85" s="292"/>
      <c r="P85" s="292"/>
      <c r="Q85" s="292"/>
      <c r="R85" s="19"/>
      <c r="S85" s="292"/>
      <c r="T85" s="292"/>
      <c r="U85" s="292"/>
      <c r="V85" s="292"/>
    </row>
    <row r="86" spans="1:22" ht="28.5" customHeight="1" x14ac:dyDescent="0.3">
      <c r="A86" s="77"/>
      <c r="B86" s="85"/>
      <c r="C86" s="84"/>
      <c r="D86" s="84"/>
      <c r="E86" s="84"/>
      <c r="F86" s="84"/>
      <c r="G86" s="84"/>
      <c r="I86" s="293"/>
      <c r="J86" s="293"/>
      <c r="K86" s="293"/>
      <c r="L86" s="293"/>
      <c r="M86" s="22"/>
      <c r="N86" s="293"/>
      <c r="O86" s="293"/>
      <c r="P86" s="293"/>
      <c r="Q86" s="293"/>
      <c r="R86" s="22"/>
      <c r="S86" s="293"/>
      <c r="T86" s="293"/>
      <c r="U86" s="293"/>
      <c r="V86" s="293"/>
    </row>
    <row r="87" spans="1:22" ht="28.5" customHeight="1" x14ac:dyDescent="0.3">
      <c r="A87" s="77">
        <f>A85+1</f>
        <v>43911</v>
      </c>
      <c r="B87" s="85">
        <f t="shared" ref="B87" si="32">A87</f>
        <v>43911</v>
      </c>
      <c r="C87" s="84"/>
      <c r="D87" s="84"/>
      <c r="E87" s="84"/>
      <c r="F87" s="84"/>
      <c r="G87" s="84"/>
      <c r="I87" s="292"/>
      <c r="J87" s="292"/>
      <c r="K87" s="292"/>
      <c r="L87" s="292"/>
      <c r="M87" s="22"/>
      <c r="N87" s="292"/>
      <c r="O87" s="292"/>
      <c r="P87" s="292"/>
      <c r="Q87" s="292"/>
      <c r="R87" s="22"/>
      <c r="S87" s="292"/>
      <c r="T87" s="292"/>
      <c r="U87" s="292"/>
      <c r="V87" s="292"/>
    </row>
    <row r="88" spans="1:22" ht="28.5" customHeight="1" x14ac:dyDescent="0.3">
      <c r="A88" s="77"/>
      <c r="B88" s="85"/>
      <c r="C88" s="84"/>
      <c r="D88" s="84"/>
      <c r="E88" s="84"/>
      <c r="F88" s="84"/>
      <c r="G88" s="84"/>
      <c r="I88" s="293"/>
      <c r="J88" s="293"/>
      <c r="K88" s="293"/>
      <c r="L88" s="293"/>
      <c r="M88" s="22"/>
      <c r="N88" s="293"/>
      <c r="O88" s="293"/>
      <c r="P88" s="293"/>
      <c r="Q88" s="293"/>
      <c r="R88" s="22"/>
      <c r="S88" s="293"/>
      <c r="T88" s="293"/>
      <c r="U88" s="293"/>
      <c r="V88" s="293"/>
    </row>
    <row r="89" spans="1:22" ht="28.5" customHeight="1" x14ac:dyDescent="0.3">
      <c r="A89" s="86">
        <f>A87+1</f>
        <v>43912</v>
      </c>
      <c r="B89" s="88">
        <f t="shared" ref="B89" si="33">A89</f>
        <v>43912</v>
      </c>
      <c r="C89" s="87"/>
      <c r="D89" s="87"/>
      <c r="E89" s="87"/>
      <c r="F89" s="87"/>
      <c r="G89" s="87"/>
      <c r="I89" s="292"/>
      <c r="J89" s="292"/>
      <c r="K89" s="292"/>
      <c r="L89" s="292"/>
      <c r="M89" s="22"/>
      <c r="N89" s="292"/>
      <c r="O89" s="292"/>
      <c r="P89" s="292"/>
      <c r="Q89" s="292"/>
      <c r="R89" s="22"/>
      <c r="S89" s="292"/>
      <c r="T89" s="292"/>
      <c r="U89" s="292"/>
      <c r="V89" s="292"/>
    </row>
    <row r="90" spans="1:22" ht="28.5" customHeight="1" x14ac:dyDescent="0.3">
      <c r="A90" s="86"/>
      <c r="B90" s="88"/>
      <c r="C90" s="87"/>
      <c r="D90" s="87"/>
      <c r="E90" s="87"/>
      <c r="F90" s="87"/>
      <c r="G90" s="87"/>
      <c r="I90" s="293"/>
      <c r="J90" s="293"/>
      <c r="K90" s="293"/>
      <c r="L90" s="293"/>
      <c r="M90" s="22"/>
      <c r="N90" s="293"/>
      <c r="O90" s="293"/>
      <c r="P90" s="293"/>
      <c r="Q90" s="293"/>
      <c r="R90" s="22"/>
      <c r="S90" s="293"/>
      <c r="T90" s="293"/>
      <c r="U90" s="293"/>
      <c r="V90" s="293"/>
    </row>
    <row r="91" spans="1:22" ht="28.5" customHeight="1" x14ac:dyDescent="0.3">
      <c r="A91" s="86">
        <f>A89+1</f>
        <v>43913</v>
      </c>
      <c r="B91" s="88">
        <f>A91</f>
        <v>43913</v>
      </c>
      <c r="C91" s="87"/>
      <c r="D91" s="87"/>
      <c r="E91" s="87"/>
      <c r="F91" s="87"/>
      <c r="G91" s="87"/>
      <c r="I91" s="292"/>
      <c r="J91" s="292"/>
      <c r="K91" s="292"/>
      <c r="L91" s="292"/>
      <c r="M91" s="22"/>
      <c r="N91" s="292"/>
      <c r="O91" s="292"/>
      <c r="P91" s="292"/>
      <c r="Q91" s="292"/>
      <c r="R91" s="22"/>
      <c r="S91" s="292"/>
      <c r="T91" s="292"/>
      <c r="U91" s="292"/>
      <c r="V91" s="292"/>
    </row>
    <row r="92" spans="1:22" ht="28.5" customHeight="1" x14ac:dyDescent="0.3">
      <c r="A92" s="86"/>
      <c r="B92" s="88"/>
      <c r="C92" s="87"/>
      <c r="D92" s="87"/>
      <c r="E92" s="87"/>
      <c r="F92" s="87"/>
      <c r="G92" s="87"/>
      <c r="I92" s="293"/>
      <c r="J92" s="293"/>
      <c r="K92" s="293"/>
      <c r="L92" s="293"/>
      <c r="M92" s="22"/>
      <c r="N92" s="293"/>
      <c r="O92" s="293"/>
      <c r="P92" s="293"/>
      <c r="Q92" s="293"/>
      <c r="R92" s="22"/>
      <c r="S92" s="293"/>
      <c r="T92" s="293"/>
      <c r="U92" s="293"/>
      <c r="V92" s="293"/>
    </row>
    <row r="93" spans="1:22" ht="28.5" customHeight="1" x14ac:dyDescent="0.3">
      <c r="A93" s="86">
        <f t="shared" ref="A93" si="34">A91+1</f>
        <v>43914</v>
      </c>
      <c r="B93" s="88">
        <f t="shared" ref="B93" si="35">A93</f>
        <v>43914</v>
      </c>
      <c r="C93" s="87"/>
      <c r="D93" s="87"/>
      <c r="E93" s="87"/>
      <c r="F93" s="87"/>
      <c r="G93" s="87"/>
      <c r="I93" s="292"/>
      <c r="J93" s="292"/>
      <c r="K93" s="292"/>
      <c r="L93" s="292"/>
      <c r="M93" s="22"/>
      <c r="N93" s="292"/>
      <c r="O93" s="292"/>
      <c r="P93" s="292"/>
      <c r="Q93" s="292"/>
      <c r="R93" s="22"/>
      <c r="S93" s="292"/>
      <c r="T93" s="292"/>
      <c r="U93" s="292"/>
      <c r="V93" s="292"/>
    </row>
    <row r="94" spans="1:22" ht="28.5" customHeight="1" x14ac:dyDescent="0.3">
      <c r="A94" s="86"/>
      <c r="B94" s="88"/>
      <c r="C94" s="87"/>
      <c r="D94" s="87"/>
      <c r="E94" s="87"/>
      <c r="F94" s="87"/>
      <c r="G94" s="87"/>
      <c r="I94" s="293"/>
      <c r="J94" s="293"/>
      <c r="K94" s="293"/>
      <c r="L94" s="293"/>
      <c r="M94" s="22"/>
      <c r="N94" s="293"/>
      <c r="O94" s="293"/>
      <c r="P94" s="293"/>
      <c r="Q94" s="293"/>
      <c r="R94" s="22"/>
      <c r="S94" s="293"/>
      <c r="T94" s="293"/>
      <c r="U94" s="293"/>
      <c r="V94" s="293"/>
    </row>
    <row r="95" spans="1:22" ht="28.5" customHeight="1" x14ac:dyDescent="0.3">
      <c r="A95" s="86">
        <f t="shared" ref="A95" si="36">A93+1</f>
        <v>43915</v>
      </c>
      <c r="B95" s="88">
        <f t="shared" ref="B95" si="37">A95</f>
        <v>43915</v>
      </c>
      <c r="C95" s="87"/>
      <c r="D95" s="87"/>
      <c r="E95" s="87"/>
      <c r="F95" s="87"/>
      <c r="G95" s="87"/>
      <c r="I95" s="292"/>
      <c r="J95" s="292"/>
      <c r="K95" s="292"/>
      <c r="L95" s="292"/>
      <c r="M95" s="22"/>
      <c r="N95" s="292"/>
      <c r="O95" s="292"/>
      <c r="P95" s="292"/>
      <c r="Q95" s="292"/>
      <c r="R95" s="22"/>
      <c r="S95" s="292"/>
      <c r="T95" s="292"/>
      <c r="U95" s="292"/>
      <c r="V95" s="292"/>
    </row>
    <row r="96" spans="1:22" ht="28.5" customHeight="1" x14ac:dyDescent="0.3">
      <c r="A96" s="86"/>
      <c r="B96" s="88"/>
      <c r="C96" s="87"/>
      <c r="D96" s="87"/>
      <c r="E96" s="87"/>
      <c r="F96" s="87"/>
      <c r="G96" s="87"/>
      <c r="I96" s="293"/>
      <c r="J96" s="293"/>
      <c r="K96" s="293"/>
      <c r="L96" s="293"/>
      <c r="M96" s="22"/>
      <c r="N96" s="293"/>
      <c r="O96" s="293"/>
      <c r="P96" s="293"/>
      <c r="Q96" s="293"/>
      <c r="R96" s="22"/>
      <c r="S96" s="293"/>
      <c r="T96" s="293"/>
      <c r="U96" s="293"/>
      <c r="V96" s="293"/>
    </row>
    <row r="97" spans="1:18" ht="24.75" customHeight="1" x14ac:dyDescent="0.3">
      <c r="A97" s="86">
        <f t="shared" ref="A97" si="38">A95+1</f>
        <v>43916</v>
      </c>
      <c r="B97" s="88">
        <f t="shared" ref="B97" si="39">A97</f>
        <v>43916</v>
      </c>
      <c r="C97" s="87"/>
      <c r="D97" s="87"/>
      <c r="E97" s="87"/>
      <c r="F97" s="87"/>
      <c r="G97" s="87"/>
      <c r="M97" s="28"/>
      <c r="R97" s="28"/>
    </row>
    <row r="98" spans="1:18" ht="24.75" customHeight="1" x14ac:dyDescent="0.3">
      <c r="A98" s="86"/>
      <c r="B98" s="88"/>
      <c r="C98" s="87"/>
      <c r="D98" s="87"/>
      <c r="E98" s="87"/>
      <c r="F98" s="87"/>
      <c r="G98" s="87"/>
      <c r="M98" s="28"/>
      <c r="R98" s="28"/>
    </row>
    <row r="99" spans="1:18" ht="24.75" customHeight="1" x14ac:dyDescent="0.3">
      <c r="A99" s="86">
        <f t="shared" ref="A99" si="40">A97+1</f>
        <v>43917</v>
      </c>
      <c r="B99" s="88">
        <f t="shared" ref="B99" si="41">A99</f>
        <v>43917</v>
      </c>
      <c r="C99" s="87"/>
      <c r="D99" s="87"/>
      <c r="E99" s="87"/>
      <c r="F99" s="87"/>
      <c r="G99" s="87"/>
      <c r="M99" s="28"/>
      <c r="R99" s="28"/>
    </row>
    <row r="100" spans="1:18" ht="24.75" customHeight="1" x14ac:dyDescent="0.3">
      <c r="A100" s="86"/>
      <c r="B100" s="88"/>
      <c r="C100" s="87"/>
      <c r="D100" s="87"/>
      <c r="E100" s="87"/>
      <c r="F100" s="87"/>
      <c r="G100" s="87"/>
      <c r="M100" s="28"/>
      <c r="R100" s="28"/>
    </row>
    <row r="101" spans="1:18" ht="24.75" customHeight="1" x14ac:dyDescent="0.3">
      <c r="A101" s="86">
        <f t="shared" ref="A101" si="42">A99+1</f>
        <v>43918</v>
      </c>
      <c r="B101" s="88">
        <f t="shared" ref="B101" si="43">A101</f>
        <v>43918</v>
      </c>
      <c r="C101" s="87"/>
      <c r="D101" s="87"/>
      <c r="E101" s="87"/>
      <c r="F101" s="87"/>
      <c r="G101" s="87"/>
      <c r="M101" s="28"/>
      <c r="R101" s="28"/>
    </row>
    <row r="102" spans="1:18" ht="24.75" customHeight="1" x14ac:dyDescent="0.3">
      <c r="A102" s="86"/>
      <c r="B102" s="88"/>
      <c r="C102" s="87"/>
      <c r="D102" s="87"/>
      <c r="E102" s="87"/>
      <c r="F102" s="87"/>
      <c r="G102" s="87"/>
      <c r="M102" s="28"/>
      <c r="R102" s="28"/>
    </row>
    <row r="103" spans="1:18" ht="24.75" customHeight="1" x14ac:dyDescent="0.3">
      <c r="A103" s="86">
        <f t="shared" ref="A103" si="44">A101+1</f>
        <v>43919</v>
      </c>
      <c r="B103" s="88">
        <f t="shared" ref="B103" si="45">A103</f>
        <v>43919</v>
      </c>
      <c r="C103" s="87"/>
      <c r="D103" s="87"/>
      <c r="E103" s="87"/>
      <c r="F103" s="87"/>
      <c r="G103" s="87"/>
      <c r="M103" s="28"/>
      <c r="R103" s="28"/>
    </row>
    <row r="104" spans="1:18" ht="24.75" customHeight="1" x14ac:dyDescent="0.3">
      <c r="A104" s="86"/>
      <c r="B104" s="88"/>
      <c r="C104" s="87"/>
      <c r="D104" s="87"/>
      <c r="E104" s="87"/>
      <c r="F104" s="87"/>
      <c r="G104" s="87"/>
      <c r="H104" s="42"/>
      <c r="M104" s="28"/>
      <c r="R104" s="28"/>
    </row>
    <row r="105" spans="1:18" ht="24.75" customHeight="1" x14ac:dyDescent="0.3">
      <c r="A105" s="86">
        <f t="shared" ref="A105" si="46">A103+1</f>
        <v>43920</v>
      </c>
      <c r="B105" s="88">
        <f t="shared" ref="B105" si="47">A105</f>
        <v>43920</v>
      </c>
      <c r="C105" s="87"/>
      <c r="D105" s="87"/>
      <c r="E105" s="87"/>
      <c r="F105" s="87"/>
      <c r="G105" s="87"/>
      <c r="H105" s="42"/>
      <c r="M105" s="28"/>
      <c r="R105" s="28"/>
    </row>
    <row r="106" spans="1:18" ht="24.75" customHeight="1" x14ac:dyDescent="0.3">
      <c r="A106" s="86"/>
      <c r="B106" s="88"/>
      <c r="C106" s="87"/>
      <c r="D106" s="87"/>
      <c r="E106" s="87"/>
      <c r="F106" s="87"/>
      <c r="G106" s="87"/>
      <c r="H106" s="42"/>
      <c r="M106" s="28"/>
      <c r="R106" s="28"/>
    </row>
    <row r="107" spans="1:18" ht="24.75" customHeight="1" x14ac:dyDescent="0.3">
      <c r="A107" s="86">
        <f t="shared" ref="A107" si="48">A105+1</f>
        <v>43921</v>
      </c>
      <c r="B107" s="88">
        <f t="shared" ref="B107" si="49">A107</f>
        <v>43921</v>
      </c>
      <c r="C107" s="87"/>
      <c r="D107" s="87"/>
      <c r="E107" s="87"/>
      <c r="F107" s="87"/>
      <c r="G107" s="87"/>
      <c r="H107" s="42"/>
      <c r="M107" s="28"/>
      <c r="R107" s="28"/>
    </row>
    <row r="108" spans="1:18" ht="24.75" customHeight="1" x14ac:dyDescent="0.3">
      <c r="A108" s="86"/>
      <c r="B108" s="88"/>
      <c r="C108" s="87"/>
      <c r="D108" s="87"/>
      <c r="E108" s="87"/>
      <c r="F108" s="87"/>
      <c r="G108" s="87"/>
      <c r="H108" s="42"/>
      <c r="M108" s="28"/>
      <c r="R108" s="28"/>
    </row>
    <row r="109" spans="1:18" ht="24.75" customHeight="1" x14ac:dyDescent="0.3">
      <c r="H109" s="42"/>
      <c r="M109" s="28"/>
      <c r="R109" s="28"/>
    </row>
    <row r="110" spans="1:18" ht="24.75" customHeight="1" x14ac:dyDescent="0.3">
      <c r="H110" s="42"/>
      <c r="M110" s="28"/>
      <c r="R110" s="28"/>
    </row>
    <row r="111" spans="1:18" ht="24.75" customHeight="1" x14ac:dyDescent="0.3">
      <c r="H111" s="42"/>
      <c r="M111" s="28"/>
      <c r="R111" s="28"/>
    </row>
    <row r="112" spans="1:18" ht="24.75" customHeight="1" x14ac:dyDescent="0.3">
      <c r="H112" s="42"/>
      <c r="M112" s="28"/>
      <c r="R112" s="28"/>
    </row>
    <row r="113" spans="8:18" ht="24.75" customHeight="1" x14ac:dyDescent="0.3">
      <c r="H113" s="42"/>
      <c r="M113" s="28"/>
      <c r="R113" s="28"/>
    </row>
    <row r="114" spans="8:18" ht="24.75" customHeight="1" x14ac:dyDescent="0.3">
      <c r="H114" s="42"/>
      <c r="M114" s="28"/>
      <c r="R114" s="28"/>
    </row>
    <row r="115" spans="8:18" ht="24.95" customHeight="1" x14ac:dyDescent="0.3">
      <c r="M115" s="28"/>
      <c r="R115" s="28"/>
    </row>
    <row r="116" spans="8:18" ht="24.95" customHeight="1" x14ac:dyDescent="0.3">
      <c r="M116" s="28"/>
      <c r="R116" s="28"/>
    </row>
    <row r="117" spans="8:18" ht="24.95" customHeight="1" x14ac:dyDescent="0.3">
      <c r="M117" s="28"/>
      <c r="R117" s="28"/>
    </row>
    <row r="118" spans="8:18" ht="24.95" customHeight="1" x14ac:dyDescent="0.3">
      <c r="M118" s="28"/>
      <c r="R118" s="28"/>
    </row>
    <row r="119" spans="8:18" ht="24.95" customHeight="1" x14ac:dyDescent="0.3">
      <c r="M119" s="28"/>
      <c r="R119" s="28"/>
    </row>
    <row r="120" spans="8:18" ht="24.95" customHeight="1" x14ac:dyDescent="0.3">
      <c r="M120" s="28"/>
      <c r="R120" s="28"/>
    </row>
    <row r="121" spans="8:18" ht="24.95" customHeight="1" x14ac:dyDescent="0.3">
      <c r="M121" s="28"/>
      <c r="R121" s="28"/>
    </row>
    <row r="122" spans="8:18" ht="24.95" customHeight="1" x14ac:dyDescent="0.3">
      <c r="M122" s="28"/>
      <c r="R122" s="28"/>
    </row>
    <row r="123" spans="8:18" ht="24.95" customHeight="1" x14ac:dyDescent="0.3">
      <c r="M123" s="28"/>
      <c r="R123" s="28"/>
    </row>
    <row r="124" spans="8:18" ht="24.95" customHeight="1" x14ac:dyDescent="0.3">
      <c r="M124" s="32"/>
      <c r="R124" s="32"/>
    </row>
    <row r="125" spans="8:18" ht="24.95" customHeight="1" x14ac:dyDescent="0.3">
      <c r="M125" s="32"/>
      <c r="R125" s="32"/>
    </row>
    <row r="126" spans="8:18" ht="24.95" customHeight="1" x14ac:dyDescent="0.3">
      <c r="M126" s="35"/>
      <c r="R126" s="35"/>
    </row>
    <row r="127" spans="8:18" ht="24.95" customHeight="1" x14ac:dyDescent="0.3">
      <c r="M127" s="35"/>
      <c r="R127" s="35"/>
    </row>
    <row r="128" spans="8:18" ht="24.95" customHeight="1" x14ac:dyDescent="0.3">
      <c r="M128" s="35"/>
      <c r="R128" s="35"/>
    </row>
    <row r="129" spans="13:18" ht="24.95" customHeight="1" x14ac:dyDescent="0.3">
      <c r="M129" s="35"/>
      <c r="R129" s="35"/>
    </row>
    <row r="130" spans="13:18" ht="24.95" customHeight="1" x14ac:dyDescent="0.3">
      <c r="M130" s="35"/>
      <c r="R130" s="35"/>
    </row>
    <row r="131" spans="13:18" ht="24.95" customHeight="1" x14ac:dyDescent="0.3">
      <c r="M131" s="35"/>
      <c r="R131" s="35"/>
    </row>
    <row r="132" spans="13:18" ht="24.95" customHeight="1" x14ac:dyDescent="0.3">
      <c r="M132" s="35"/>
      <c r="R132" s="35"/>
    </row>
    <row r="133" spans="13:18" ht="24.95" customHeight="1" x14ac:dyDescent="0.3">
      <c r="M133" s="35"/>
      <c r="R133" s="35"/>
    </row>
    <row r="134" spans="13:18" ht="24.95" customHeight="1" x14ac:dyDescent="0.3">
      <c r="M134" s="35"/>
      <c r="R134" s="35"/>
    </row>
    <row r="135" spans="13:18" ht="24.95" customHeight="1" x14ac:dyDescent="0.3">
      <c r="M135" s="35"/>
      <c r="R135" s="35"/>
    </row>
    <row r="136" spans="13:18" ht="24.95" customHeight="1" x14ac:dyDescent="0.3">
      <c r="M136" s="35"/>
      <c r="R136" s="35"/>
    </row>
  </sheetData>
  <mergeCells count="539">
    <mergeCell ref="A101:A102"/>
    <mergeCell ref="C101:G102"/>
    <mergeCell ref="A103:A104"/>
    <mergeCell ref="C103:G104"/>
    <mergeCell ref="A105:A106"/>
    <mergeCell ref="C105:G106"/>
    <mergeCell ref="A107:A108"/>
    <mergeCell ref="C107:G108"/>
    <mergeCell ref="B105:B106"/>
    <mergeCell ref="B107:B108"/>
    <mergeCell ref="B101:B102"/>
    <mergeCell ref="B103:B104"/>
    <mergeCell ref="A91:A92"/>
    <mergeCell ref="C91:G92"/>
    <mergeCell ref="A93:A94"/>
    <mergeCell ref="C93:G94"/>
    <mergeCell ref="A95:A96"/>
    <mergeCell ref="C95:G96"/>
    <mergeCell ref="A97:A98"/>
    <mergeCell ref="C97:G98"/>
    <mergeCell ref="A99:A100"/>
    <mergeCell ref="C99:G100"/>
    <mergeCell ref="B91:B92"/>
    <mergeCell ref="B97:B98"/>
    <mergeCell ref="B99:B100"/>
    <mergeCell ref="B93:B94"/>
    <mergeCell ref="B95:B96"/>
    <mergeCell ref="A83:A84"/>
    <mergeCell ref="B83:B84"/>
    <mergeCell ref="C83:G84"/>
    <mergeCell ref="A85:A86"/>
    <mergeCell ref="C85:G86"/>
    <mergeCell ref="A87:A88"/>
    <mergeCell ref="C87:G88"/>
    <mergeCell ref="A89:A90"/>
    <mergeCell ref="C89:G90"/>
    <mergeCell ref="B89:B90"/>
    <mergeCell ref="B85:B86"/>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I4:I41"/>
    <mergeCell ref="L30:L31"/>
    <mergeCell ref="L26:L27"/>
    <mergeCell ref="V62:V63"/>
    <mergeCell ref="V52:V53"/>
    <mergeCell ref="S56:S67"/>
    <mergeCell ref="S38:S55"/>
    <mergeCell ref="S69:S83"/>
    <mergeCell ref="V64:V65"/>
    <mergeCell ref="Q78:Q79"/>
    <mergeCell ref="Q80:Q81"/>
    <mergeCell ref="Q82:Q83"/>
    <mergeCell ref="O82:O83"/>
    <mergeCell ref="V6:V7"/>
    <mergeCell ref="V4:V5"/>
    <mergeCell ref="V72:V73"/>
    <mergeCell ref="V70:V71"/>
    <mergeCell ref="V78:V79"/>
    <mergeCell ref="V76:V77"/>
    <mergeCell ref="V74:V75"/>
    <mergeCell ref="V68:V69"/>
    <mergeCell ref="V60:V61"/>
    <mergeCell ref="V58:V59"/>
    <mergeCell ref="N62:N83"/>
    <mergeCell ref="S28:S36"/>
    <mergeCell ref="S16:S27"/>
    <mergeCell ref="S4:S15"/>
    <mergeCell ref="Q16:Q17"/>
    <mergeCell ref="Q14:Q15"/>
    <mergeCell ref="Q12:Q13"/>
    <mergeCell ref="Q10:Q11"/>
    <mergeCell ref="Q8:Q9"/>
    <mergeCell ref="Q6:Q7"/>
    <mergeCell ref="Q4:Q5"/>
    <mergeCell ref="Q36:Q37"/>
    <mergeCell ref="Q18:Q19"/>
    <mergeCell ref="Q20:Q21"/>
    <mergeCell ref="Q22:Q23"/>
    <mergeCell ref="Q24:Q25"/>
    <mergeCell ref="Q62:Q63"/>
    <mergeCell ref="Q60:Q61"/>
    <mergeCell ref="Q50:Q51"/>
    <mergeCell ref="Q70:Q71"/>
    <mergeCell ref="Q72:Q73"/>
    <mergeCell ref="Q74:Q75"/>
    <mergeCell ref="Q76:Q77"/>
    <mergeCell ref="I93:L94"/>
    <mergeCell ref="N93:Q94"/>
    <mergeCell ref="L64:L65"/>
    <mergeCell ref="L62:L63"/>
    <mergeCell ref="L60:L61"/>
    <mergeCell ref="L58:L59"/>
    <mergeCell ref="L56:L57"/>
    <mergeCell ref="L54:L55"/>
    <mergeCell ref="L52:L53"/>
    <mergeCell ref="L50:L51"/>
    <mergeCell ref="L82:L83"/>
    <mergeCell ref="L80:L81"/>
    <mergeCell ref="L78:L79"/>
    <mergeCell ref="L76:L77"/>
    <mergeCell ref="L74:L75"/>
    <mergeCell ref="L72:L73"/>
    <mergeCell ref="L70:L71"/>
    <mergeCell ref="S93:V94"/>
    <mergeCell ref="I95:L96"/>
    <mergeCell ref="N95:Q96"/>
    <mergeCell ref="S95:V96"/>
    <mergeCell ref="I85:L86"/>
    <mergeCell ref="N85:Q86"/>
    <mergeCell ref="S85:V86"/>
    <mergeCell ref="I87:L88"/>
    <mergeCell ref="N87:Q88"/>
    <mergeCell ref="S87:V88"/>
    <mergeCell ref="I89:L90"/>
    <mergeCell ref="N89:Q90"/>
    <mergeCell ref="S89:V90"/>
    <mergeCell ref="I91:L92"/>
    <mergeCell ref="N91:Q92"/>
    <mergeCell ref="S91:V92"/>
    <mergeCell ref="V56:V57"/>
    <mergeCell ref="V50:V51"/>
    <mergeCell ref="V48:V49"/>
    <mergeCell ref="V46:V47"/>
    <mergeCell ref="V44:V45"/>
    <mergeCell ref="V24:V25"/>
    <mergeCell ref="V22:V23"/>
    <mergeCell ref="V20:V21"/>
    <mergeCell ref="V18:V19"/>
    <mergeCell ref="V16:V17"/>
    <mergeCell ref="V14:V15"/>
    <mergeCell ref="V12:V13"/>
    <mergeCell ref="V10:V11"/>
    <mergeCell ref="V8:V9"/>
    <mergeCell ref="V42:V43"/>
    <mergeCell ref="V40:V41"/>
    <mergeCell ref="V38:V39"/>
    <mergeCell ref="V36:V37"/>
    <mergeCell ref="V34:V35"/>
    <mergeCell ref="V32:V33"/>
    <mergeCell ref="V30:V31"/>
    <mergeCell ref="V28:V29"/>
    <mergeCell ref="V26:V27"/>
    <mergeCell ref="V80:V81"/>
    <mergeCell ref="V82:V83"/>
    <mergeCell ref="U74:U75"/>
    <mergeCell ref="T76:T77"/>
    <mergeCell ref="U76:U77"/>
    <mergeCell ref="T78:T79"/>
    <mergeCell ref="U78:U79"/>
    <mergeCell ref="T80:T81"/>
    <mergeCell ref="U80:U81"/>
    <mergeCell ref="U82:U83"/>
    <mergeCell ref="O26:O27"/>
    <mergeCell ref="P26:P27"/>
    <mergeCell ref="O28:O29"/>
    <mergeCell ref="Q26:Q27"/>
    <mergeCell ref="Q28:Q29"/>
    <mergeCell ref="Q30:Q31"/>
    <mergeCell ref="Q32:Q33"/>
    <mergeCell ref="Q34:Q35"/>
    <mergeCell ref="P30:P31"/>
    <mergeCell ref="O32:O33"/>
    <mergeCell ref="P32:P33"/>
    <mergeCell ref="O34:O35"/>
    <mergeCell ref="P34:P35"/>
    <mergeCell ref="L40:L41"/>
    <mergeCell ref="L38:L39"/>
    <mergeCell ref="Q38:Q39"/>
    <mergeCell ref="Q40:Q41"/>
    <mergeCell ref="Q42:Q43"/>
    <mergeCell ref="Q44:Q45"/>
    <mergeCell ref="Q46:Q47"/>
    <mergeCell ref="O46:O47"/>
    <mergeCell ref="P46:P47"/>
    <mergeCell ref="L8:L9"/>
    <mergeCell ref="L6:L7"/>
    <mergeCell ref="L4:L5"/>
    <mergeCell ref="L32:L33"/>
    <mergeCell ref="L34:L35"/>
    <mergeCell ref="L36:L37"/>
    <mergeCell ref="L28:L29"/>
    <mergeCell ref="L24:L25"/>
    <mergeCell ref="L22:L23"/>
    <mergeCell ref="L18:L19"/>
    <mergeCell ref="L16:L17"/>
    <mergeCell ref="L14:L15"/>
    <mergeCell ref="L12:L13"/>
    <mergeCell ref="L10:L11"/>
    <mergeCell ref="L20:L21"/>
    <mergeCell ref="I64:I83"/>
    <mergeCell ref="I42:I63"/>
    <mergeCell ref="P82:P83"/>
    <mergeCell ref="T82:T83"/>
    <mergeCell ref="O76:O77"/>
    <mergeCell ref="P76:P77"/>
    <mergeCell ref="O78:O79"/>
    <mergeCell ref="P78:P79"/>
    <mergeCell ref="O80:O81"/>
    <mergeCell ref="P80:P81"/>
    <mergeCell ref="T74:T75"/>
    <mergeCell ref="Q48:Q49"/>
    <mergeCell ref="Q52:Q53"/>
    <mergeCell ref="Q54:Q55"/>
    <mergeCell ref="Q56:Q57"/>
    <mergeCell ref="Q58:Q59"/>
    <mergeCell ref="Q64:Q65"/>
    <mergeCell ref="Q66:Q67"/>
    <mergeCell ref="Q68:Q69"/>
    <mergeCell ref="L68:L69"/>
    <mergeCell ref="L66:L67"/>
    <mergeCell ref="L48:L49"/>
    <mergeCell ref="L46:L47"/>
    <mergeCell ref="L44:L45"/>
    <mergeCell ref="U64:U65"/>
    <mergeCell ref="T66:T67"/>
    <mergeCell ref="U66:U67"/>
    <mergeCell ref="T68:T69"/>
    <mergeCell ref="U68:U69"/>
    <mergeCell ref="T70:T71"/>
    <mergeCell ref="U70:U71"/>
    <mergeCell ref="T72:T73"/>
    <mergeCell ref="U72:U73"/>
    <mergeCell ref="T64:T65"/>
    <mergeCell ref="U54:U55"/>
    <mergeCell ref="T56:T57"/>
    <mergeCell ref="U56:U57"/>
    <mergeCell ref="T58:T59"/>
    <mergeCell ref="U58:U59"/>
    <mergeCell ref="T60:T61"/>
    <mergeCell ref="U60:U61"/>
    <mergeCell ref="T62:T63"/>
    <mergeCell ref="U62:U63"/>
    <mergeCell ref="T54:T55"/>
    <mergeCell ref="U44:U45"/>
    <mergeCell ref="T46:T47"/>
    <mergeCell ref="U46:U47"/>
    <mergeCell ref="T48:T49"/>
    <mergeCell ref="U48:U49"/>
    <mergeCell ref="T50:T51"/>
    <mergeCell ref="U50:U51"/>
    <mergeCell ref="T52:T53"/>
    <mergeCell ref="U52:U53"/>
    <mergeCell ref="T44:T45"/>
    <mergeCell ref="U34:U35"/>
    <mergeCell ref="T36:T37"/>
    <mergeCell ref="U36:U37"/>
    <mergeCell ref="T38:T39"/>
    <mergeCell ref="U38:U39"/>
    <mergeCell ref="T40:T41"/>
    <mergeCell ref="U40:U41"/>
    <mergeCell ref="T42:T43"/>
    <mergeCell ref="U42:U43"/>
    <mergeCell ref="T34:T35"/>
    <mergeCell ref="U24:U25"/>
    <mergeCell ref="T26:T27"/>
    <mergeCell ref="U26:U27"/>
    <mergeCell ref="T28:T29"/>
    <mergeCell ref="U28:U29"/>
    <mergeCell ref="T30:T31"/>
    <mergeCell ref="U30:U31"/>
    <mergeCell ref="T32:T33"/>
    <mergeCell ref="U32:U33"/>
    <mergeCell ref="T24:T25"/>
    <mergeCell ref="U14:U15"/>
    <mergeCell ref="T16:T17"/>
    <mergeCell ref="U16:U17"/>
    <mergeCell ref="T18:T19"/>
    <mergeCell ref="U18:U19"/>
    <mergeCell ref="T20:T21"/>
    <mergeCell ref="U20:U21"/>
    <mergeCell ref="T22:T23"/>
    <mergeCell ref="U22:U23"/>
    <mergeCell ref="T14:T15"/>
    <mergeCell ref="U4:U5"/>
    <mergeCell ref="T6:T7"/>
    <mergeCell ref="U6:U7"/>
    <mergeCell ref="T8:T9"/>
    <mergeCell ref="U8:U9"/>
    <mergeCell ref="T10:T11"/>
    <mergeCell ref="U10:U11"/>
    <mergeCell ref="T12:T13"/>
    <mergeCell ref="U12:U13"/>
    <mergeCell ref="T4:T5"/>
    <mergeCell ref="P66:P67"/>
    <mergeCell ref="O68:O69"/>
    <mergeCell ref="P68:P69"/>
    <mergeCell ref="O70:O71"/>
    <mergeCell ref="P70:P71"/>
    <mergeCell ref="O72:O73"/>
    <mergeCell ref="P72:P73"/>
    <mergeCell ref="O74:O75"/>
    <mergeCell ref="P74:P75"/>
    <mergeCell ref="P56:P57"/>
    <mergeCell ref="O58:O59"/>
    <mergeCell ref="P58:P59"/>
    <mergeCell ref="O60:O61"/>
    <mergeCell ref="P60:P61"/>
    <mergeCell ref="O62:O63"/>
    <mergeCell ref="P62:P63"/>
    <mergeCell ref="O64:O65"/>
    <mergeCell ref="P64:P65"/>
    <mergeCell ref="P50:P51"/>
    <mergeCell ref="O52:O53"/>
    <mergeCell ref="P52:P53"/>
    <mergeCell ref="O54:O55"/>
    <mergeCell ref="P54:P55"/>
    <mergeCell ref="O36:O37"/>
    <mergeCell ref="P36:P37"/>
    <mergeCell ref="O38:O39"/>
    <mergeCell ref="P38:P39"/>
    <mergeCell ref="O40:O41"/>
    <mergeCell ref="P40:P41"/>
    <mergeCell ref="O42:O43"/>
    <mergeCell ref="P42:P43"/>
    <mergeCell ref="O44:O45"/>
    <mergeCell ref="P44:P45"/>
    <mergeCell ref="P48:P49"/>
    <mergeCell ref="K36:K37"/>
    <mergeCell ref="J38:J39"/>
    <mergeCell ref="K38:K39"/>
    <mergeCell ref="J40:J41"/>
    <mergeCell ref="K40:K41"/>
    <mergeCell ref="O48:O49"/>
    <mergeCell ref="J82:J83"/>
    <mergeCell ref="K82:K83"/>
    <mergeCell ref="J80:J81"/>
    <mergeCell ref="K80:K81"/>
    <mergeCell ref="K56:K57"/>
    <mergeCell ref="J58:J59"/>
    <mergeCell ref="K58:K59"/>
    <mergeCell ref="J60:J61"/>
    <mergeCell ref="K60:K61"/>
    <mergeCell ref="O50:O51"/>
    <mergeCell ref="O56:O57"/>
    <mergeCell ref="O66:O67"/>
    <mergeCell ref="K42:K43"/>
    <mergeCell ref="J42:J43"/>
    <mergeCell ref="J50:J51"/>
    <mergeCell ref="K50:K51"/>
    <mergeCell ref="J52:J53"/>
    <mergeCell ref="L42:L43"/>
    <mergeCell ref="P4:P5"/>
    <mergeCell ref="O6:O7"/>
    <mergeCell ref="P6:P7"/>
    <mergeCell ref="O8:O9"/>
    <mergeCell ref="P8:P9"/>
    <mergeCell ref="O10:O11"/>
    <mergeCell ref="P10:P11"/>
    <mergeCell ref="O12:O13"/>
    <mergeCell ref="P12:P13"/>
    <mergeCell ref="P14:P15"/>
    <mergeCell ref="O16:O17"/>
    <mergeCell ref="P16:P17"/>
    <mergeCell ref="O18:O19"/>
    <mergeCell ref="P18:P19"/>
    <mergeCell ref="O20:O21"/>
    <mergeCell ref="P20:P21"/>
    <mergeCell ref="O22:O23"/>
    <mergeCell ref="P22:P23"/>
    <mergeCell ref="P24:P25"/>
    <mergeCell ref="J72:J73"/>
    <mergeCell ref="K72:K73"/>
    <mergeCell ref="J74:J75"/>
    <mergeCell ref="K74:K75"/>
    <mergeCell ref="J76:J77"/>
    <mergeCell ref="K76:K77"/>
    <mergeCell ref="J78:J79"/>
    <mergeCell ref="K78:K79"/>
    <mergeCell ref="J62:J63"/>
    <mergeCell ref="K62:K63"/>
    <mergeCell ref="J64:J65"/>
    <mergeCell ref="K64:K65"/>
    <mergeCell ref="J66:J67"/>
    <mergeCell ref="K66:K67"/>
    <mergeCell ref="J68:J69"/>
    <mergeCell ref="K68:K69"/>
    <mergeCell ref="J70:J71"/>
    <mergeCell ref="K70:K71"/>
    <mergeCell ref="K52:K53"/>
    <mergeCell ref="K54:K55"/>
    <mergeCell ref="J56:J57"/>
    <mergeCell ref="J54:J55"/>
    <mergeCell ref="P28:P29"/>
    <mergeCell ref="K28:K29"/>
    <mergeCell ref="J30:J31"/>
    <mergeCell ref="K30:K31"/>
    <mergeCell ref="J32:J33"/>
    <mergeCell ref="K32:K33"/>
    <mergeCell ref="O24:O25"/>
    <mergeCell ref="O30:O31"/>
    <mergeCell ref="N4:N31"/>
    <mergeCell ref="N32:N61"/>
    <mergeCell ref="J6:J7"/>
    <mergeCell ref="K6:K7"/>
    <mergeCell ref="J8:J9"/>
    <mergeCell ref="K8:K9"/>
    <mergeCell ref="J10:J11"/>
    <mergeCell ref="K10:K11"/>
    <mergeCell ref="J12:J13"/>
    <mergeCell ref="K12:K13"/>
    <mergeCell ref="J24:J25"/>
    <mergeCell ref="K24:K25"/>
    <mergeCell ref="O14:O15"/>
    <mergeCell ref="O4:O5"/>
    <mergeCell ref="J34:J35"/>
    <mergeCell ref="K34:K35"/>
    <mergeCell ref="J36:J37"/>
    <mergeCell ref="I2:L2"/>
    <mergeCell ref="N2:Q2"/>
    <mergeCell ref="S2:V2"/>
    <mergeCell ref="J44:J45"/>
    <mergeCell ref="K44:K45"/>
    <mergeCell ref="J46:J47"/>
    <mergeCell ref="K46:K47"/>
    <mergeCell ref="J48:J49"/>
    <mergeCell ref="K48:K49"/>
    <mergeCell ref="J14:J15"/>
    <mergeCell ref="K14:K15"/>
    <mergeCell ref="J16:J17"/>
    <mergeCell ref="K16:K17"/>
    <mergeCell ref="J18:J19"/>
    <mergeCell ref="K18:K19"/>
    <mergeCell ref="J20:J21"/>
    <mergeCell ref="K20:K21"/>
    <mergeCell ref="J22:J23"/>
    <mergeCell ref="K22:K23"/>
    <mergeCell ref="J4:J5"/>
    <mergeCell ref="K4:K5"/>
    <mergeCell ref="J26:J27"/>
    <mergeCell ref="K26:K27"/>
    <mergeCell ref="J28:J29"/>
  </mergeCells>
  <phoneticPr fontId="2"/>
  <conditionalFormatting sqref="A7:G24">
    <cfRule type="expression" dxfId="3" priority="7">
      <formula>MONTH(A7)&lt;&gt;$D$2</formula>
    </cfRule>
  </conditionalFormatting>
  <conditionalFormatting sqref="A29:G106">
    <cfRule type="expression" dxfId="2" priority="1">
      <formula>ISERROR(MATCH($A29,INDIRECT("祝日一覧!A2:A23"),0))=FALSE</formula>
    </cfRule>
    <cfRule type="expression" dxfId="1" priority="2">
      <formula>WEEKDAY($A29)=7</formula>
    </cfRule>
    <cfRule type="expression" dxfId="0"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&amp;L&amp;40 25</oddFooter>
    <evenFooter>&amp;R&amp;40 26</evenFooter>
    <firstFooter>&amp;L&amp;36 25</firstFooter>
  </headerFooter>
  <colBreaks count="1" manualBreakCount="1">
    <brk id="13" max="113"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3" sqref="A23"/>
    </sheetView>
  </sheetViews>
  <sheetFormatPr defaultRowHeight="13.5" x14ac:dyDescent="0.15"/>
  <cols>
    <col min="1" max="1" width="9.25" bestFit="1" customWidth="1"/>
  </cols>
  <sheetData>
    <row r="1" spans="1:2" x14ac:dyDescent="0.15">
      <c r="A1" t="s">
        <v>668</v>
      </c>
    </row>
    <row r="2" spans="1:2" x14ac:dyDescent="0.15">
      <c r="A2" s="76">
        <v>43584</v>
      </c>
      <c r="B2" t="s">
        <v>685</v>
      </c>
    </row>
    <row r="3" spans="1:2" x14ac:dyDescent="0.15">
      <c r="A3" s="76">
        <v>43588</v>
      </c>
      <c r="B3" t="s">
        <v>675</v>
      </c>
    </row>
    <row r="4" spans="1:2" x14ac:dyDescent="0.15">
      <c r="A4" s="76">
        <v>43589</v>
      </c>
      <c r="B4" t="s">
        <v>674</v>
      </c>
    </row>
    <row r="5" spans="1:2" x14ac:dyDescent="0.15">
      <c r="A5" s="76">
        <v>43590</v>
      </c>
      <c r="B5" t="s">
        <v>676</v>
      </c>
    </row>
    <row r="6" spans="1:2" x14ac:dyDescent="0.15">
      <c r="A6" s="76">
        <v>43661</v>
      </c>
      <c r="B6" t="s">
        <v>677</v>
      </c>
    </row>
    <row r="7" spans="1:2" x14ac:dyDescent="0.15">
      <c r="A7" s="76">
        <v>43688</v>
      </c>
      <c r="B7" t="s">
        <v>678</v>
      </c>
    </row>
    <row r="8" spans="1:2" x14ac:dyDescent="0.15">
      <c r="A8" s="76">
        <v>43724</v>
      </c>
      <c r="B8" t="s">
        <v>679</v>
      </c>
    </row>
    <row r="9" spans="1:2" x14ac:dyDescent="0.15">
      <c r="A9" s="76">
        <v>43731</v>
      </c>
      <c r="B9" t="s">
        <v>680</v>
      </c>
    </row>
    <row r="10" spans="1:2" x14ac:dyDescent="0.15">
      <c r="A10" s="76">
        <v>43752</v>
      </c>
      <c r="B10" t="s">
        <v>681</v>
      </c>
    </row>
    <row r="11" spans="1:2" x14ac:dyDescent="0.15">
      <c r="A11" s="76">
        <v>43772</v>
      </c>
      <c r="B11" t="s">
        <v>682</v>
      </c>
    </row>
    <row r="12" spans="1:2" x14ac:dyDescent="0.15">
      <c r="A12" s="76">
        <v>43792</v>
      </c>
      <c r="B12" t="s">
        <v>683</v>
      </c>
    </row>
    <row r="13" spans="1:2" x14ac:dyDescent="0.15">
      <c r="A13" s="76">
        <v>43884</v>
      </c>
      <c r="B13" t="s">
        <v>684</v>
      </c>
    </row>
    <row r="14" spans="1:2" x14ac:dyDescent="0.15">
      <c r="A14" s="76">
        <v>43828</v>
      </c>
      <c r="B14" t="s">
        <v>670</v>
      </c>
    </row>
    <row r="15" spans="1:2" x14ac:dyDescent="0.15">
      <c r="A15" s="76">
        <v>43829</v>
      </c>
      <c r="B15" t="s">
        <v>670</v>
      </c>
    </row>
    <row r="16" spans="1:2" x14ac:dyDescent="0.15">
      <c r="A16" s="76">
        <v>43830</v>
      </c>
      <c r="B16" t="s">
        <v>670</v>
      </c>
    </row>
    <row r="17" spans="1:2" x14ac:dyDescent="0.15">
      <c r="A17" s="76">
        <v>43831</v>
      </c>
      <c r="B17" t="s">
        <v>669</v>
      </c>
    </row>
    <row r="18" spans="1:2" x14ac:dyDescent="0.15">
      <c r="A18" s="76">
        <v>43832</v>
      </c>
      <c r="B18" t="s">
        <v>670</v>
      </c>
    </row>
    <row r="19" spans="1:2" x14ac:dyDescent="0.15">
      <c r="A19" s="76">
        <v>43833</v>
      </c>
      <c r="B19" t="s">
        <v>670</v>
      </c>
    </row>
    <row r="20" spans="1:2" x14ac:dyDescent="0.15">
      <c r="A20" s="76">
        <v>43843</v>
      </c>
      <c r="B20" t="s">
        <v>671</v>
      </c>
    </row>
    <row r="21" spans="1:2" x14ac:dyDescent="0.15">
      <c r="A21" s="76">
        <v>43872</v>
      </c>
      <c r="B21" t="s">
        <v>672</v>
      </c>
    </row>
    <row r="22" spans="1:2" x14ac:dyDescent="0.15">
      <c r="A22" s="76">
        <v>43910</v>
      </c>
      <c r="B22" t="s">
        <v>673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V114"/>
  <sheetViews>
    <sheetView zoomScale="30" zoomScaleNormal="30" zoomScaleSheetLayoutView="30" zoomScalePageLayoutView="30" workbookViewId="0">
      <selection activeCell="C105" sqref="C105:G106"/>
    </sheetView>
  </sheetViews>
  <sheetFormatPr defaultColWidth="2.25" defaultRowHeight="24.95" customHeight="1" x14ac:dyDescent="0.2"/>
  <cols>
    <col min="1" max="1" width="15" style="5" customWidth="1"/>
    <col min="2" max="2" width="15" style="6" customWidth="1"/>
    <col min="3" max="3" width="15" style="5" customWidth="1"/>
    <col min="4" max="4" width="15" style="7" customWidth="1"/>
    <col min="5" max="7" width="15" style="8" customWidth="1"/>
    <col min="8" max="8" width="15" style="5" customWidth="1"/>
    <col min="9" max="9" width="8.625" style="1" customWidth="1"/>
    <col min="10" max="10" width="10.625" style="43" customWidth="1"/>
    <col min="11" max="11" width="10.625" style="3" customWidth="1"/>
    <col min="12" max="12" width="100.625" style="2" customWidth="1"/>
    <col min="13" max="13" width="9.5" style="1" customWidth="1"/>
    <col min="14" max="14" width="8.625" style="1" customWidth="1"/>
    <col min="15" max="15" width="10.625" style="43" customWidth="1"/>
    <col min="16" max="16" width="10.625" style="3" customWidth="1"/>
    <col min="17" max="17" width="100.625" style="2" customWidth="1"/>
    <col min="18" max="18" width="9.5" style="1" customWidth="1"/>
    <col min="19" max="19" width="8.625" style="1" customWidth="1"/>
    <col min="20" max="20" width="10.625" style="43" customWidth="1"/>
    <col min="21" max="21" width="10.625" style="1" customWidth="1"/>
    <col min="22" max="22" width="100.625" style="1" customWidth="1"/>
    <col min="23" max="23" width="8.125" style="1" customWidth="1"/>
    <col min="24" max="16384" width="2.25" style="1"/>
  </cols>
  <sheetData>
    <row r="1" spans="1:22" ht="12" customHeight="1" thickBot="1" x14ac:dyDescent="0.25"/>
    <row r="2" spans="1:22" s="39" customFormat="1" ht="32.25" customHeight="1" thickBot="1" x14ac:dyDescent="0.35">
      <c r="A2" s="104">
        <v>2019</v>
      </c>
      <c r="B2" s="104"/>
      <c r="C2" s="105" t="s">
        <v>664</v>
      </c>
      <c r="D2" s="105">
        <v>4</v>
      </c>
      <c r="E2" s="105"/>
      <c r="F2" s="105" t="s">
        <v>665</v>
      </c>
      <c r="G2" s="106">
        <f>DATE(A2,D2,1)</f>
        <v>43556</v>
      </c>
      <c r="H2" s="106"/>
      <c r="I2" s="120" t="s">
        <v>19</v>
      </c>
      <c r="J2" s="121"/>
      <c r="K2" s="121"/>
      <c r="L2" s="122"/>
      <c r="M2" s="38"/>
      <c r="N2" s="139" t="s">
        <v>19</v>
      </c>
      <c r="O2" s="140"/>
      <c r="P2" s="140"/>
      <c r="Q2" s="141"/>
      <c r="R2" s="38"/>
      <c r="S2" s="120" t="s">
        <v>19</v>
      </c>
      <c r="T2" s="121"/>
      <c r="U2" s="121"/>
      <c r="V2" s="122"/>
    </row>
    <row r="3" spans="1:22" s="39" customFormat="1" ht="34.5" customHeight="1" x14ac:dyDescent="0.3">
      <c r="A3" s="104"/>
      <c r="B3" s="104"/>
      <c r="C3" s="105"/>
      <c r="D3" s="105"/>
      <c r="E3" s="105"/>
      <c r="F3" s="105"/>
      <c r="G3" s="106"/>
      <c r="H3" s="106"/>
      <c r="I3" s="55"/>
      <c r="J3" s="45" t="s">
        <v>20</v>
      </c>
      <c r="K3" s="56" t="s">
        <v>225</v>
      </c>
      <c r="L3" s="31" t="s">
        <v>22</v>
      </c>
      <c r="N3" s="55"/>
      <c r="O3" s="45" t="s">
        <v>20</v>
      </c>
      <c r="P3" s="56" t="s">
        <v>225</v>
      </c>
      <c r="Q3" s="31" t="s">
        <v>22</v>
      </c>
      <c r="S3" s="55"/>
      <c r="T3" s="45" t="s">
        <v>20</v>
      </c>
      <c r="U3" s="56" t="s">
        <v>225</v>
      </c>
      <c r="V3" s="31" t="s">
        <v>22</v>
      </c>
    </row>
    <row r="4" spans="1:22" s="27" customFormat="1" ht="18.75" customHeight="1" x14ac:dyDescent="0.3">
      <c r="A4" s="107" t="s">
        <v>666</v>
      </c>
      <c r="B4" s="108" t="s">
        <v>17</v>
      </c>
      <c r="C4" s="108" t="s">
        <v>18</v>
      </c>
      <c r="D4" s="108" t="s">
        <v>667</v>
      </c>
      <c r="E4" s="108" t="s">
        <v>14</v>
      </c>
      <c r="F4" s="108" t="s">
        <v>15</v>
      </c>
      <c r="G4" s="109" t="s">
        <v>16</v>
      </c>
      <c r="H4" s="5"/>
      <c r="I4" s="116" t="s">
        <v>256</v>
      </c>
      <c r="J4" s="110" t="s">
        <v>2</v>
      </c>
      <c r="K4" s="111" t="s">
        <v>3</v>
      </c>
      <c r="L4" s="112" t="s">
        <v>127</v>
      </c>
      <c r="N4" s="116" t="s">
        <v>260</v>
      </c>
      <c r="O4" s="110" t="s">
        <v>63</v>
      </c>
      <c r="P4" s="111" t="s">
        <v>3</v>
      </c>
      <c r="Q4" s="149" t="s">
        <v>56</v>
      </c>
      <c r="S4" s="116" t="s">
        <v>261</v>
      </c>
      <c r="T4" s="110" t="s">
        <v>63</v>
      </c>
      <c r="U4" s="111" t="s">
        <v>3</v>
      </c>
      <c r="V4" s="124" t="s">
        <v>628</v>
      </c>
    </row>
    <row r="5" spans="1:22" s="27" customFormat="1" ht="18.75" customHeight="1" x14ac:dyDescent="0.3">
      <c r="A5" s="107"/>
      <c r="B5" s="108"/>
      <c r="C5" s="108"/>
      <c r="D5" s="108"/>
      <c r="E5" s="108"/>
      <c r="F5" s="108"/>
      <c r="G5" s="109"/>
      <c r="H5" s="5"/>
      <c r="I5" s="117"/>
      <c r="J5" s="110"/>
      <c r="K5" s="111"/>
      <c r="L5" s="113"/>
      <c r="N5" s="117"/>
      <c r="O5" s="110"/>
      <c r="P5" s="111"/>
      <c r="Q5" s="149"/>
      <c r="S5" s="117"/>
      <c r="T5" s="110"/>
      <c r="U5" s="111"/>
      <c r="V5" s="124"/>
    </row>
    <row r="6" spans="1:22" s="27" customFormat="1" ht="18.75" customHeight="1" x14ac:dyDescent="0.3">
      <c r="A6" s="107"/>
      <c r="B6" s="108"/>
      <c r="C6" s="108"/>
      <c r="D6" s="108"/>
      <c r="E6" s="108"/>
      <c r="F6" s="108"/>
      <c r="G6" s="109"/>
      <c r="H6" s="37"/>
      <c r="I6" s="117"/>
      <c r="J6" s="110" t="s">
        <v>2</v>
      </c>
      <c r="K6" s="111" t="s">
        <v>3</v>
      </c>
      <c r="L6" s="112" t="s">
        <v>128</v>
      </c>
      <c r="N6" s="117"/>
      <c r="O6" s="110" t="s">
        <v>63</v>
      </c>
      <c r="P6" s="111" t="s">
        <v>3</v>
      </c>
      <c r="Q6" s="149" t="s">
        <v>196</v>
      </c>
      <c r="S6" s="117"/>
      <c r="T6" s="110" t="s">
        <v>63</v>
      </c>
      <c r="U6" s="111" t="s">
        <v>3</v>
      </c>
      <c r="V6" s="163" t="s">
        <v>466</v>
      </c>
    </row>
    <row r="7" spans="1:22" s="27" customFormat="1" ht="18.75" customHeight="1" x14ac:dyDescent="0.3">
      <c r="A7" s="77">
        <f>G2-WEEKDAY(G2)+1</f>
        <v>43555</v>
      </c>
      <c r="B7" s="86">
        <f>A7+1</f>
        <v>43556</v>
      </c>
      <c r="C7" s="86">
        <f t="shared" ref="C7:G7" si="0">B7+1</f>
        <v>43557</v>
      </c>
      <c r="D7" s="86">
        <f t="shared" si="0"/>
        <v>43558</v>
      </c>
      <c r="E7" s="86">
        <f t="shared" si="0"/>
        <v>43559</v>
      </c>
      <c r="F7" s="86">
        <f t="shared" si="0"/>
        <v>43560</v>
      </c>
      <c r="G7" s="100">
        <f t="shared" si="0"/>
        <v>43561</v>
      </c>
      <c r="H7" s="37"/>
      <c r="I7" s="117"/>
      <c r="J7" s="110"/>
      <c r="K7" s="111"/>
      <c r="L7" s="113"/>
      <c r="N7" s="117"/>
      <c r="O7" s="110"/>
      <c r="P7" s="111"/>
      <c r="Q7" s="149"/>
      <c r="S7" s="117"/>
      <c r="T7" s="110"/>
      <c r="U7" s="111"/>
      <c r="V7" s="124"/>
    </row>
    <row r="8" spans="1:22" s="27" customFormat="1" ht="18.75" customHeight="1" x14ac:dyDescent="0.3">
      <c r="A8" s="77"/>
      <c r="B8" s="87"/>
      <c r="C8" s="87"/>
      <c r="D8" s="87"/>
      <c r="E8" s="87"/>
      <c r="F8" s="87"/>
      <c r="G8" s="101"/>
      <c r="H8" s="23"/>
      <c r="I8" s="117"/>
      <c r="J8" s="110" t="s">
        <v>2</v>
      </c>
      <c r="K8" s="111" t="s">
        <v>3</v>
      </c>
      <c r="L8" s="112" t="s">
        <v>129</v>
      </c>
      <c r="N8" s="117"/>
      <c r="O8" s="110" t="s">
        <v>63</v>
      </c>
      <c r="P8" s="111" t="s">
        <v>3</v>
      </c>
      <c r="Q8" s="124" t="s">
        <v>35</v>
      </c>
      <c r="S8" s="117"/>
      <c r="T8" s="110" t="s">
        <v>63</v>
      </c>
      <c r="U8" s="111" t="s">
        <v>3</v>
      </c>
      <c r="V8" s="124" t="s">
        <v>48</v>
      </c>
    </row>
    <row r="9" spans="1:22" s="27" customFormat="1" ht="18.75" customHeight="1" x14ac:dyDescent="0.3">
      <c r="A9" s="77"/>
      <c r="B9" s="87"/>
      <c r="C9" s="87"/>
      <c r="D9" s="87"/>
      <c r="E9" s="87"/>
      <c r="F9" s="87"/>
      <c r="G9" s="101"/>
      <c r="H9" s="23"/>
      <c r="I9" s="117"/>
      <c r="J9" s="110"/>
      <c r="K9" s="111"/>
      <c r="L9" s="113"/>
      <c r="N9" s="117"/>
      <c r="O9" s="110"/>
      <c r="P9" s="111"/>
      <c r="Q9" s="124"/>
      <c r="S9" s="117"/>
      <c r="T9" s="110"/>
      <c r="U9" s="111"/>
      <c r="V9" s="124"/>
    </row>
    <row r="10" spans="1:22" s="27" customFormat="1" ht="18.75" customHeight="1" x14ac:dyDescent="0.3">
      <c r="A10" s="77">
        <f>G7+1</f>
        <v>43562</v>
      </c>
      <c r="B10" s="86">
        <f>A10+1</f>
        <v>43563</v>
      </c>
      <c r="C10" s="86">
        <f t="shared" ref="C10:G10" si="1">B10+1</f>
        <v>43564</v>
      </c>
      <c r="D10" s="86">
        <f t="shared" si="1"/>
        <v>43565</v>
      </c>
      <c r="E10" s="86">
        <f t="shared" si="1"/>
        <v>43566</v>
      </c>
      <c r="F10" s="86">
        <f t="shared" si="1"/>
        <v>43567</v>
      </c>
      <c r="G10" s="100">
        <f t="shared" si="1"/>
        <v>43568</v>
      </c>
      <c r="H10" s="23"/>
      <c r="I10" s="117"/>
      <c r="J10" s="110" t="s">
        <v>2</v>
      </c>
      <c r="K10" s="111" t="s">
        <v>3</v>
      </c>
      <c r="L10" s="112" t="s">
        <v>130</v>
      </c>
      <c r="N10" s="117"/>
      <c r="O10" s="110" t="s">
        <v>63</v>
      </c>
      <c r="P10" s="111" t="s">
        <v>3</v>
      </c>
      <c r="Q10" s="126" t="s">
        <v>578</v>
      </c>
      <c r="S10" s="117"/>
      <c r="T10" s="110" t="s">
        <v>63</v>
      </c>
      <c r="U10" s="111" t="s">
        <v>3</v>
      </c>
      <c r="V10" s="124" t="s">
        <v>49</v>
      </c>
    </row>
    <row r="11" spans="1:22" s="27" customFormat="1" ht="18.75" customHeight="1" x14ac:dyDescent="0.3">
      <c r="A11" s="84"/>
      <c r="B11" s="87"/>
      <c r="C11" s="87"/>
      <c r="D11" s="87"/>
      <c r="E11" s="87"/>
      <c r="F11" s="87"/>
      <c r="G11" s="101"/>
      <c r="H11" s="23"/>
      <c r="I11" s="117"/>
      <c r="J11" s="110"/>
      <c r="K11" s="111"/>
      <c r="L11" s="113"/>
      <c r="N11" s="117"/>
      <c r="O11" s="110"/>
      <c r="P11" s="111"/>
      <c r="Q11" s="126"/>
      <c r="S11" s="117"/>
      <c r="T11" s="110"/>
      <c r="U11" s="111"/>
      <c r="V11" s="124"/>
    </row>
    <row r="12" spans="1:22" s="27" customFormat="1" ht="18.75" customHeight="1" x14ac:dyDescent="0.3">
      <c r="A12" s="84"/>
      <c r="B12" s="87"/>
      <c r="C12" s="87"/>
      <c r="D12" s="87"/>
      <c r="E12" s="87"/>
      <c r="F12" s="87"/>
      <c r="G12" s="101"/>
      <c r="H12" s="23"/>
      <c r="I12" s="117"/>
      <c r="J12" s="110" t="s">
        <v>2</v>
      </c>
      <c r="K12" s="111" t="s">
        <v>3</v>
      </c>
      <c r="L12" s="112" t="s">
        <v>465</v>
      </c>
      <c r="N12" s="117"/>
      <c r="O12" s="110" t="s">
        <v>63</v>
      </c>
      <c r="P12" s="111" t="s">
        <v>3</v>
      </c>
      <c r="Q12" s="126" t="s">
        <v>36</v>
      </c>
      <c r="S12" s="117"/>
      <c r="T12" s="110" t="s">
        <v>63</v>
      </c>
      <c r="U12" s="111" t="s">
        <v>3</v>
      </c>
      <c r="V12" s="124" t="s">
        <v>467</v>
      </c>
    </row>
    <row r="13" spans="1:22" s="27" customFormat="1" ht="18.75" customHeight="1" x14ac:dyDescent="0.3">
      <c r="A13" s="77">
        <f t="shared" ref="A13" si="2">G10+1</f>
        <v>43569</v>
      </c>
      <c r="B13" s="86">
        <f t="shared" ref="B13:G13" si="3">A13+1</f>
        <v>43570</v>
      </c>
      <c r="C13" s="86">
        <f t="shared" si="3"/>
        <v>43571</v>
      </c>
      <c r="D13" s="86">
        <f t="shared" si="3"/>
        <v>43572</v>
      </c>
      <c r="E13" s="86">
        <f t="shared" si="3"/>
        <v>43573</v>
      </c>
      <c r="F13" s="86">
        <f t="shared" si="3"/>
        <v>43574</v>
      </c>
      <c r="G13" s="100">
        <f t="shared" si="3"/>
        <v>43575</v>
      </c>
      <c r="H13" s="23"/>
      <c r="I13" s="117"/>
      <c r="J13" s="110"/>
      <c r="K13" s="111"/>
      <c r="L13" s="113"/>
      <c r="N13" s="117"/>
      <c r="O13" s="110"/>
      <c r="P13" s="111"/>
      <c r="Q13" s="126"/>
      <c r="S13" s="117"/>
      <c r="T13" s="110"/>
      <c r="U13" s="111"/>
      <c r="V13" s="124"/>
    </row>
    <row r="14" spans="1:22" s="27" customFormat="1" ht="18.75" customHeight="1" x14ac:dyDescent="0.3">
      <c r="A14" s="84"/>
      <c r="B14" s="87"/>
      <c r="C14" s="87"/>
      <c r="D14" s="87"/>
      <c r="E14" s="87"/>
      <c r="F14" s="87"/>
      <c r="G14" s="101"/>
      <c r="H14" s="23"/>
      <c r="I14" s="117"/>
      <c r="J14" s="110" t="s">
        <v>2</v>
      </c>
      <c r="K14" s="111" t="s">
        <v>3</v>
      </c>
      <c r="L14" s="112" t="s">
        <v>131</v>
      </c>
      <c r="N14" s="117"/>
      <c r="O14" s="110" t="s">
        <v>63</v>
      </c>
      <c r="P14" s="111" t="s">
        <v>3</v>
      </c>
      <c r="Q14" s="126" t="s">
        <v>37</v>
      </c>
      <c r="S14" s="117"/>
      <c r="T14" s="110" t="s">
        <v>63</v>
      </c>
      <c r="U14" s="111" t="s">
        <v>3</v>
      </c>
      <c r="V14" s="124" t="s">
        <v>50</v>
      </c>
    </row>
    <row r="15" spans="1:22" s="27" customFormat="1" ht="18.75" customHeight="1" x14ac:dyDescent="0.3">
      <c r="A15" s="84"/>
      <c r="B15" s="87"/>
      <c r="C15" s="87"/>
      <c r="D15" s="87"/>
      <c r="E15" s="87"/>
      <c r="F15" s="87"/>
      <c r="G15" s="101"/>
      <c r="H15" s="23"/>
      <c r="I15" s="117"/>
      <c r="J15" s="110"/>
      <c r="K15" s="111"/>
      <c r="L15" s="113"/>
      <c r="N15" s="117"/>
      <c r="O15" s="110"/>
      <c r="P15" s="111"/>
      <c r="Q15" s="126"/>
      <c r="S15" s="117"/>
      <c r="T15" s="110"/>
      <c r="U15" s="111"/>
      <c r="V15" s="124"/>
    </row>
    <row r="16" spans="1:22" s="27" customFormat="1" ht="18.75" customHeight="1" x14ac:dyDescent="0.3">
      <c r="A16" s="77">
        <f t="shared" ref="A16" si="4">G13+1</f>
        <v>43576</v>
      </c>
      <c r="B16" s="86">
        <f t="shared" ref="B16:G16" si="5">A16+1</f>
        <v>43577</v>
      </c>
      <c r="C16" s="86">
        <f t="shared" si="5"/>
        <v>43578</v>
      </c>
      <c r="D16" s="86">
        <f t="shared" si="5"/>
        <v>43579</v>
      </c>
      <c r="E16" s="86">
        <f t="shared" si="5"/>
        <v>43580</v>
      </c>
      <c r="F16" s="86">
        <f t="shared" si="5"/>
        <v>43581</v>
      </c>
      <c r="G16" s="100">
        <f t="shared" si="5"/>
        <v>43582</v>
      </c>
      <c r="H16" s="23"/>
      <c r="I16" s="117"/>
      <c r="J16" s="110" t="s">
        <v>63</v>
      </c>
      <c r="K16" s="111" t="s">
        <v>3</v>
      </c>
      <c r="L16" s="112" t="s">
        <v>140</v>
      </c>
      <c r="N16" s="117"/>
      <c r="O16" s="110" t="s">
        <v>63</v>
      </c>
      <c r="P16" s="111" t="s">
        <v>3</v>
      </c>
      <c r="Q16" s="126" t="s">
        <v>38</v>
      </c>
      <c r="S16" s="117"/>
      <c r="T16" s="110" t="s">
        <v>63</v>
      </c>
      <c r="U16" s="111" t="s">
        <v>3</v>
      </c>
      <c r="V16" s="126" t="s">
        <v>335</v>
      </c>
    </row>
    <row r="17" spans="1:22" s="27" customFormat="1" ht="18.75" customHeight="1" x14ac:dyDescent="0.3">
      <c r="A17" s="84"/>
      <c r="B17" s="87"/>
      <c r="C17" s="87"/>
      <c r="D17" s="87"/>
      <c r="E17" s="87"/>
      <c r="F17" s="87"/>
      <c r="G17" s="101"/>
      <c r="H17" s="23"/>
      <c r="I17" s="117"/>
      <c r="J17" s="110"/>
      <c r="K17" s="111"/>
      <c r="L17" s="113"/>
      <c r="N17" s="117"/>
      <c r="O17" s="110"/>
      <c r="P17" s="111"/>
      <c r="Q17" s="126"/>
      <c r="S17" s="117"/>
      <c r="T17" s="110"/>
      <c r="U17" s="111"/>
      <c r="V17" s="126"/>
    </row>
    <row r="18" spans="1:22" s="27" customFormat="1" ht="18.75" customHeight="1" x14ac:dyDescent="0.3">
      <c r="A18" s="84"/>
      <c r="B18" s="87"/>
      <c r="C18" s="87"/>
      <c r="D18" s="87"/>
      <c r="E18" s="87"/>
      <c r="F18" s="87"/>
      <c r="G18" s="101"/>
      <c r="H18" s="74"/>
      <c r="I18" s="117"/>
      <c r="J18" s="110" t="s">
        <v>63</v>
      </c>
      <c r="K18" s="111" t="s">
        <v>3</v>
      </c>
      <c r="L18" s="114" t="s">
        <v>202</v>
      </c>
      <c r="N18" s="117"/>
      <c r="O18" s="110" t="s">
        <v>63</v>
      </c>
      <c r="P18" s="111" t="s">
        <v>3</v>
      </c>
      <c r="Q18" s="125" t="s">
        <v>39</v>
      </c>
      <c r="S18" s="117"/>
      <c r="T18" s="110" t="s">
        <v>63</v>
      </c>
      <c r="U18" s="111" t="s">
        <v>3</v>
      </c>
      <c r="V18" s="124" t="s">
        <v>336</v>
      </c>
    </row>
    <row r="19" spans="1:22" s="27" customFormat="1" ht="18.75" customHeight="1" x14ac:dyDescent="0.3">
      <c r="A19" s="77">
        <f t="shared" ref="A19" si="6">G16+1</f>
        <v>43583</v>
      </c>
      <c r="B19" s="86">
        <f t="shared" ref="B19:G19" si="7">A19+1</f>
        <v>43584</v>
      </c>
      <c r="C19" s="86">
        <f t="shared" si="7"/>
        <v>43585</v>
      </c>
      <c r="D19" s="86">
        <f t="shared" si="7"/>
        <v>43586</v>
      </c>
      <c r="E19" s="86">
        <f t="shared" si="7"/>
        <v>43587</v>
      </c>
      <c r="F19" s="77">
        <f t="shared" si="7"/>
        <v>43588</v>
      </c>
      <c r="G19" s="100">
        <f t="shared" si="7"/>
        <v>43589</v>
      </c>
      <c r="H19" s="74"/>
      <c r="I19" s="117"/>
      <c r="J19" s="110"/>
      <c r="K19" s="111"/>
      <c r="L19" s="115"/>
      <c r="N19" s="117"/>
      <c r="O19" s="110"/>
      <c r="P19" s="111"/>
      <c r="Q19" s="125"/>
      <c r="S19" s="117"/>
      <c r="T19" s="110"/>
      <c r="U19" s="111"/>
      <c r="V19" s="124"/>
    </row>
    <row r="20" spans="1:22" s="27" customFormat="1" ht="18.75" customHeight="1" x14ac:dyDescent="0.3">
      <c r="A20" s="84"/>
      <c r="B20" s="87"/>
      <c r="C20" s="87"/>
      <c r="D20" s="87"/>
      <c r="E20" s="87"/>
      <c r="F20" s="84"/>
      <c r="G20" s="101"/>
      <c r="H20" s="74"/>
      <c r="I20" s="117"/>
      <c r="J20" s="110" t="s">
        <v>2</v>
      </c>
      <c r="K20" s="111" t="s">
        <v>3</v>
      </c>
      <c r="L20" s="114" t="s">
        <v>203</v>
      </c>
      <c r="N20" s="117"/>
      <c r="O20" s="110" t="s">
        <v>63</v>
      </c>
      <c r="P20" s="111" t="s">
        <v>3</v>
      </c>
      <c r="Q20" s="126" t="s">
        <v>40</v>
      </c>
      <c r="S20" s="117"/>
      <c r="T20" s="110" t="s">
        <v>63</v>
      </c>
      <c r="U20" s="111" t="s">
        <v>3</v>
      </c>
      <c r="V20" s="124" t="s">
        <v>337</v>
      </c>
    </row>
    <row r="21" spans="1:22" s="27" customFormat="1" ht="18.75" customHeight="1" x14ac:dyDescent="0.3">
      <c r="A21" s="98"/>
      <c r="B21" s="99"/>
      <c r="C21" s="99"/>
      <c r="D21" s="99"/>
      <c r="E21" s="99"/>
      <c r="F21" s="98"/>
      <c r="G21" s="102"/>
      <c r="H21" s="74"/>
      <c r="I21" s="117"/>
      <c r="J21" s="110"/>
      <c r="K21" s="111"/>
      <c r="L21" s="115"/>
      <c r="N21" s="117"/>
      <c r="O21" s="110"/>
      <c r="P21" s="111"/>
      <c r="Q21" s="126"/>
      <c r="S21" s="117"/>
      <c r="T21" s="110"/>
      <c r="U21" s="111"/>
      <c r="V21" s="124"/>
    </row>
    <row r="22" spans="1:22" s="27" customFormat="1" ht="18.75" customHeight="1" x14ac:dyDescent="0.3">
      <c r="A22" s="103">
        <f t="shared" ref="A22" si="8">G19+1</f>
        <v>43590</v>
      </c>
      <c r="B22" s="103">
        <f t="shared" ref="B22:G22" si="9">A22+1</f>
        <v>43591</v>
      </c>
      <c r="C22" s="103">
        <f t="shared" si="9"/>
        <v>43592</v>
      </c>
      <c r="D22" s="103">
        <f t="shared" si="9"/>
        <v>43593</v>
      </c>
      <c r="E22" s="103">
        <f t="shared" si="9"/>
        <v>43594</v>
      </c>
      <c r="F22" s="103">
        <f t="shared" si="9"/>
        <v>43595</v>
      </c>
      <c r="G22" s="103">
        <f t="shared" si="9"/>
        <v>43596</v>
      </c>
      <c r="H22" s="74"/>
      <c r="I22" s="117"/>
      <c r="J22" s="110" t="s">
        <v>2</v>
      </c>
      <c r="K22" s="111" t="s">
        <v>3</v>
      </c>
      <c r="L22" s="147" t="s">
        <v>559</v>
      </c>
      <c r="N22" s="117"/>
      <c r="O22" s="110" t="s">
        <v>63</v>
      </c>
      <c r="P22" s="111" t="s">
        <v>3</v>
      </c>
      <c r="Q22" s="126" t="s">
        <v>41</v>
      </c>
      <c r="S22" s="117"/>
      <c r="T22" s="151" t="s">
        <v>63</v>
      </c>
      <c r="U22" s="150" t="s">
        <v>3</v>
      </c>
      <c r="V22" s="161" t="s">
        <v>468</v>
      </c>
    </row>
    <row r="23" spans="1:22" s="27" customFormat="1" ht="18.75" customHeight="1" x14ac:dyDescent="0.3">
      <c r="A23" s="93"/>
      <c r="B23" s="93"/>
      <c r="C23" s="93"/>
      <c r="D23" s="93"/>
      <c r="E23" s="93"/>
      <c r="F23" s="93"/>
      <c r="G23" s="93"/>
      <c r="H23" s="74"/>
      <c r="I23" s="117"/>
      <c r="J23" s="110"/>
      <c r="K23" s="111"/>
      <c r="L23" s="148"/>
      <c r="N23" s="117"/>
      <c r="O23" s="110"/>
      <c r="P23" s="111"/>
      <c r="Q23" s="126"/>
      <c r="S23" s="118"/>
      <c r="T23" s="133"/>
      <c r="U23" s="134"/>
      <c r="V23" s="162"/>
    </row>
    <row r="24" spans="1:22" s="27" customFormat="1" ht="18.75" customHeight="1" x14ac:dyDescent="0.3">
      <c r="A24" s="93"/>
      <c r="B24" s="93"/>
      <c r="C24" s="93"/>
      <c r="D24" s="93"/>
      <c r="E24" s="93"/>
      <c r="F24" s="93"/>
      <c r="G24" s="93"/>
      <c r="H24" s="74"/>
      <c r="I24" s="117"/>
      <c r="J24" s="110" t="s">
        <v>2</v>
      </c>
      <c r="K24" s="111" t="s">
        <v>3</v>
      </c>
      <c r="L24" s="125" t="s">
        <v>30</v>
      </c>
      <c r="N24" s="117"/>
      <c r="O24" s="110" t="s">
        <v>63</v>
      </c>
      <c r="P24" s="111" t="s">
        <v>3</v>
      </c>
      <c r="Q24" s="154" t="s">
        <v>585</v>
      </c>
      <c r="S24" s="152" t="s">
        <v>421</v>
      </c>
      <c r="T24" s="151" t="s">
        <v>63</v>
      </c>
      <c r="U24" s="150" t="s">
        <v>3</v>
      </c>
      <c r="V24" s="163" t="s">
        <v>51</v>
      </c>
    </row>
    <row r="25" spans="1:22" s="27" customFormat="1" ht="18.75" customHeight="1" x14ac:dyDescent="0.3">
      <c r="A25" s="23"/>
      <c r="B25" s="23"/>
      <c r="C25" s="23"/>
      <c r="D25" s="23"/>
      <c r="E25" s="23"/>
      <c r="F25" s="23"/>
      <c r="G25" s="23"/>
      <c r="H25" s="74"/>
      <c r="I25" s="117"/>
      <c r="J25" s="110"/>
      <c r="K25" s="111"/>
      <c r="L25" s="125"/>
      <c r="N25" s="117"/>
      <c r="O25" s="110"/>
      <c r="P25" s="111"/>
      <c r="Q25" s="154"/>
      <c r="S25" s="152"/>
      <c r="T25" s="110"/>
      <c r="U25" s="111"/>
      <c r="V25" s="124"/>
    </row>
    <row r="26" spans="1:22" s="27" customFormat="1" ht="18.75" customHeight="1" x14ac:dyDescent="0.3">
      <c r="A26" s="87" t="s">
        <v>663</v>
      </c>
      <c r="B26" s="87"/>
      <c r="C26" s="87"/>
      <c r="D26" s="87"/>
      <c r="E26" s="87"/>
      <c r="F26" s="87"/>
      <c r="G26" s="87"/>
      <c r="H26" s="74"/>
      <c r="I26" s="117"/>
      <c r="J26" s="132" t="s">
        <v>254</v>
      </c>
      <c r="K26" s="111" t="s">
        <v>3</v>
      </c>
      <c r="L26" s="126" t="s">
        <v>113</v>
      </c>
      <c r="N26" s="117"/>
      <c r="O26" s="110" t="s">
        <v>63</v>
      </c>
      <c r="P26" s="111" t="s">
        <v>3</v>
      </c>
      <c r="Q26" s="126" t="s">
        <v>595</v>
      </c>
      <c r="S26" s="152"/>
      <c r="T26" s="110" t="s">
        <v>63</v>
      </c>
      <c r="U26" s="111" t="s">
        <v>3</v>
      </c>
      <c r="V26" s="124"/>
    </row>
    <row r="27" spans="1:22" s="27" customFormat="1" ht="18.75" customHeight="1" x14ac:dyDescent="0.3">
      <c r="A27" s="87"/>
      <c r="B27" s="87"/>
      <c r="C27" s="87"/>
      <c r="D27" s="87"/>
      <c r="E27" s="87"/>
      <c r="F27" s="87"/>
      <c r="G27" s="87"/>
      <c r="H27" s="74"/>
      <c r="I27" s="117"/>
      <c r="J27" s="132"/>
      <c r="K27" s="111"/>
      <c r="L27" s="126"/>
      <c r="N27" s="117"/>
      <c r="O27" s="110"/>
      <c r="P27" s="111"/>
      <c r="Q27" s="126"/>
      <c r="S27" s="152"/>
      <c r="T27" s="110"/>
      <c r="U27" s="111"/>
      <c r="V27" s="124"/>
    </row>
    <row r="28" spans="1:22" s="27" customFormat="1" ht="18.75" customHeight="1" x14ac:dyDescent="0.3">
      <c r="A28" s="87"/>
      <c r="B28" s="87"/>
      <c r="C28" s="87"/>
      <c r="D28" s="87"/>
      <c r="E28" s="87"/>
      <c r="F28" s="87"/>
      <c r="G28" s="87"/>
      <c r="H28" s="74"/>
      <c r="I28" s="117"/>
      <c r="J28" s="132" t="s">
        <v>254</v>
      </c>
      <c r="K28" s="111" t="s">
        <v>3</v>
      </c>
      <c r="L28" s="126" t="s">
        <v>114</v>
      </c>
      <c r="N28" s="117"/>
      <c r="O28" s="110" t="s">
        <v>407</v>
      </c>
      <c r="P28" s="111" t="s">
        <v>3</v>
      </c>
      <c r="Q28" s="126" t="s">
        <v>596</v>
      </c>
      <c r="S28" s="152"/>
      <c r="T28" s="110" t="s">
        <v>63</v>
      </c>
      <c r="U28" s="111" t="s">
        <v>3</v>
      </c>
      <c r="V28" s="124"/>
    </row>
    <row r="29" spans="1:22" s="27" customFormat="1" ht="18.75" customHeight="1" x14ac:dyDescent="0.3">
      <c r="A29" s="86">
        <f>DATE(A2,D2,1)</f>
        <v>43556</v>
      </c>
      <c r="B29" s="88">
        <f>A29</f>
        <v>43556</v>
      </c>
      <c r="C29" s="89"/>
      <c r="D29" s="90"/>
      <c r="E29" s="90"/>
      <c r="F29" s="90"/>
      <c r="G29" s="91"/>
      <c r="H29" s="74"/>
      <c r="I29" s="117"/>
      <c r="J29" s="132"/>
      <c r="K29" s="111"/>
      <c r="L29" s="126"/>
      <c r="N29" s="117"/>
      <c r="O29" s="110"/>
      <c r="P29" s="111"/>
      <c r="Q29" s="126"/>
      <c r="S29" s="153"/>
      <c r="T29" s="133"/>
      <c r="U29" s="134"/>
      <c r="V29" s="160"/>
    </row>
    <row r="30" spans="1:22" s="27" customFormat="1" ht="18.75" customHeight="1" x14ac:dyDescent="0.3">
      <c r="A30" s="86"/>
      <c r="B30" s="88"/>
      <c r="C30" s="92"/>
      <c r="D30" s="93"/>
      <c r="E30" s="93"/>
      <c r="F30" s="93"/>
      <c r="G30" s="94"/>
      <c r="H30" s="74"/>
      <c r="I30" s="117"/>
      <c r="J30" s="132" t="s">
        <v>254</v>
      </c>
      <c r="K30" s="111" t="s">
        <v>3</v>
      </c>
      <c r="L30" s="125" t="s">
        <v>115</v>
      </c>
      <c r="N30" s="117"/>
      <c r="O30" s="110" t="s">
        <v>63</v>
      </c>
      <c r="P30" s="111" t="s">
        <v>3</v>
      </c>
      <c r="Q30" s="126"/>
      <c r="S30" s="170" t="s">
        <v>6</v>
      </c>
      <c r="T30" s="151" t="s">
        <v>63</v>
      </c>
      <c r="U30" s="150" t="s">
        <v>3</v>
      </c>
      <c r="V30" s="113" t="s">
        <v>44</v>
      </c>
    </row>
    <row r="31" spans="1:22" s="27" customFormat="1" ht="18.75" customHeight="1" x14ac:dyDescent="0.3">
      <c r="A31" s="86"/>
      <c r="B31" s="88"/>
      <c r="C31" s="95"/>
      <c r="D31" s="96"/>
      <c r="E31" s="96"/>
      <c r="F31" s="96"/>
      <c r="G31" s="97"/>
      <c r="H31" s="74"/>
      <c r="I31" s="117"/>
      <c r="J31" s="132"/>
      <c r="K31" s="111"/>
      <c r="L31" s="125"/>
      <c r="N31" s="117"/>
      <c r="O31" s="110"/>
      <c r="P31" s="111"/>
      <c r="Q31" s="126"/>
      <c r="S31" s="171"/>
      <c r="T31" s="110"/>
      <c r="U31" s="111"/>
      <c r="V31" s="126"/>
    </row>
    <row r="32" spans="1:22" s="27" customFormat="1" ht="18.75" customHeight="1" x14ac:dyDescent="0.3">
      <c r="A32" s="86">
        <f>A29+1</f>
        <v>43557</v>
      </c>
      <c r="B32" s="88">
        <f t="shared" ref="B32" si="10">A32</f>
        <v>43557</v>
      </c>
      <c r="C32" s="89"/>
      <c r="D32" s="90"/>
      <c r="E32" s="90"/>
      <c r="F32" s="90"/>
      <c r="G32" s="91"/>
      <c r="H32" s="74"/>
      <c r="I32" s="117"/>
      <c r="J32" s="132" t="s">
        <v>254</v>
      </c>
      <c r="K32" s="111" t="s">
        <v>3</v>
      </c>
      <c r="L32" s="126" t="s">
        <v>32</v>
      </c>
      <c r="N32" s="117"/>
      <c r="O32" s="110" t="s">
        <v>63</v>
      </c>
      <c r="P32" s="111" t="s">
        <v>3</v>
      </c>
      <c r="Q32" s="126"/>
      <c r="S32" s="171"/>
      <c r="T32" s="110" t="s">
        <v>63</v>
      </c>
      <c r="U32" s="111" t="s">
        <v>3</v>
      </c>
      <c r="V32" s="126" t="s">
        <v>45</v>
      </c>
    </row>
    <row r="33" spans="1:22" s="27" customFormat="1" ht="18.75" customHeight="1" x14ac:dyDescent="0.3">
      <c r="A33" s="86"/>
      <c r="B33" s="88"/>
      <c r="C33" s="92"/>
      <c r="D33" s="93"/>
      <c r="E33" s="93"/>
      <c r="F33" s="93"/>
      <c r="G33" s="94"/>
      <c r="H33" s="74"/>
      <c r="I33" s="117"/>
      <c r="J33" s="132"/>
      <c r="K33" s="111"/>
      <c r="L33" s="126"/>
      <c r="N33" s="118"/>
      <c r="O33" s="133"/>
      <c r="P33" s="134"/>
      <c r="Q33" s="157"/>
      <c r="S33" s="171"/>
      <c r="T33" s="110"/>
      <c r="U33" s="111"/>
      <c r="V33" s="126"/>
    </row>
    <row r="34" spans="1:22" s="27" customFormat="1" ht="18.75" customHeight="1" x14ac:dyDescent="0.3">
      <c r="A34" s="86"/>
      <c r="B34" s="88"/>
      <c r="C34" s="95"/>
      <c r="D34" s="96"/>
      <c r="E34" s="96"/>
      <c r="F34" s="96"/>
      <c r="G34" s="97"/>
      <c r="H34" s="74"/>
      <c r="I34" s="117"/>
      <c r="J34" s="110" t="s">
        <v>63</v>
      </c>
      <c r="K34" s="111" t="s">
        <v>3</v>
      </c>
      <c r="L34" s="125" t="s">
        <v>29</v>
      </c>
      <c r="N34" s="131" t="s">
        <v>10</v>
      </c>
      <c r="O34" s="129" t="s">
        <v>63</v>
      </c>
      <c r="P34" s="130" t="s">
        <v>3</v>
      </c>
      <c r="Q34" s="167" t="s">
        <v>42</v>
      </c>
      <c r="S34" s="171"/>
      <c r="T34" s="110" t="s">
        <v>63</v>
      </c>
      <c r="U34" s="111" t="s">
        <v>3</v>
      </c>
      <c r="V34" s="161" t="s">
        <v>46</v>
      </c>
    </row>
    <row r="35" spans="1:22" s="27" customFormat="1" ht="18.75" customHeight="1" x14ac:dyDescent="0.3">
      <c r="A35" s="86">
        <f t="shared" ref="A35" si="11">A32+1</f>
        <v>43558</v>
      </c>
      <c r="B35" s="88">
        <f t="shared" ref="B35" si="12">A35</f>
        <v>43558</v>
      </c>
      <c r="C35" s="89"/>
      <c r="D35" s="90"/>
      <c r="E35" s="90"/>
      <c r="F35" s="90"/>
      <c r="G35" s="91"/>
      <c r="H35" s="74"/>
      <c r="I35" s="117"/>
      <c r="J35" s="110"/>
      <c r="K35" s="111"/>
      <c r="L35" s="125"/>
      <c r="N35" s="117"/>
      <c r="O35" s="110"/>
      <c r="P35" s="111"/>
      <c r="Q35" s="126"/>
      <c r="S35" s="171"/>
      <c r="T35" s="110"/>
      <c r="U35" s="111"/>
      <c r="V35" s="161"/>
    </row>
    <row r="36" spans="1:22" s="32" customFormat="1" ht="18.75" customHeight="1" x14ac:dyDescent="0.3">
      <c r="A36" s="86"/>
      <c r="B36" s="88"/>
      <c r="C36" s="92"/>
      <c r="D36" s="93"/>
      <c r="E36" s="93"/>
      <c r="F36" s="93"/>
      <c r="G36" s="94"/>
      <c r="H36" s="74"/>
      <c r="I36" s="117"/>
      <c r="J36" s="132" t="s">
        <v>254</v>
      </c>
      <c r="K36" s="111" t="s">
        <v>3</v>
      </c>
      <c r="L36" s="126" t="s">
        <v>25</v>
      </c>
      <c r="M36" s="27"/>
      <c r="N36" s="117"/>
      <c r="O36" s="110" t="s">
        <v>63</v>
      </c>
      <c r="P36" s="111" t="s">
        <v>3</v>
      </c>
      <c r="Q36" s="126" t="s">
        <v>43</v>
      </c>
      <c r="R36" s="27"/>
      <c r="S36" s="171"/>
      <c r="T36" s="110" t="s">
        <v>63</v>
      </c>
      <c r="U36" s="111" t="s">
        <v>3</v>
      </c>
      <c r="V36" s="126" t="s">
        <v>47</v>
      </c>
    </row>
    <row r="37" spans="1:22" s="32" customFormat="1" ht="18.75" customHeight="1" x14ac:dyDescent="0.3">
      <c r="A37" s="86"/>
      <c r="B37" s="88"/>
      <c r="C37" s="95"/>
      <c r="D37" s="96"/>
      <c r="E37" s="96"/>
      <c r="F37" s="96"/>
      <c r="G37" s="97"/>
      <c r="H37" s="74"/>
      <c r="I37" s="117"/>
      <c r="J37" s="132"/>
      <c r="K37" s="111"/>
      <c r="L37" s="126"/>
      <c r="M37" s="27"/>
      <c r="N37" s="117"/>
      <c r="O37" s="110"/>
      <c r="P37" s="111"/>
      <c r="Q37" s="126"/>
      <c r="R37" s="27"/>
      <c r="S37" s="171"/>
      <c r="T37" s="110"/>
      <c r="U37" s="111"/>
      <c r="V37" s="126"/>
    </row>
    <row r="38" spans="1:22" s="27" customFormat="1" ht="18.75" customHeight="1" x14ac:dyDescent="0.3">
      <c r="A38" s="86">
        <f t="shared" ref="A38" si="13">A35+1</f>
        <v>43559</v>
      </c>
      <c r="B38" s="88">
        <f t="shared" ref="B38" si="14">A38</f>
        <v>43559</v>
      </c>
      <c r="C38" s="89"/>
      <c r="D38" s="90"/>
      <c r="E38" s="90"/>
      <c r="F38" s="90"/>
      <c r="G38" s="91"/>
      <c r="H38" s="74"/>
      <c r="I38" s="117"/>
      <c r="J38" s="110" t="s">
        <v>63</v>
      </c>
      <c r="K38" s="111" t="s">
        <v>3</v>
      </c>
      <c r="L38" s="125" t="s">
        <v>26</v>
      </c>
      <c r="N38" s="117"/>
      <c r="O38" s="110" t="s">
        <v>63</v>
      </c>
      <c r="P38" s="111" t="s">
        <v>3</v>
      </c>
      <c r="Q38" s="126" t="s">
        <v>545</v>
      </c>
      <c r="S38" s="171"/>
      <c r="T38" s="110" t="s">
        <v>63</v>
      </c>
      <c r="U38" s="111" t="s">
        <v>3</v>
      </c>
      <c r="V38" s="126" t="s">
        <v>117</v>
      </c>
    </row>
    <row r="39" spans="1:22" s="27" customFormat="1" ht="18.75" customHeight="1" x14ac:dyDescent="0.3">
      <c r="A39" s="86"/>
      <c r="B39" s="88"/>
      <c r="C39" s="92"/>
      <c r="D39" s="93"/>
      <c r="E39" s="93"/>
      <c r="F39" s="93"/>
      <c r="G39" s="94"/>
      <c r="H39" s="74"/>
      <c r="I39" s="117"/>
      <c r="J39" s="110"/>
      <c r="K39" s="111"/>
      <c r="L39" s="125"/>
      <c r="N39" s="117"/>
      <c r="O39" s="110"/>
      <c r="P39" s="111"/>
      <c r="Q39" s="126"/>
      <c r="S39" s="171"/>
      <c r="T39" s="110"/>
      <c r="U39" s="111"/>
      <c r="V39" s="126"/>
    </row>
    <row r="40" spans="1:22" s="27" customFormat="1" ht="18.75" customHeight="1" x14ac:dyDescent="0.3">
      <c r="A40" s="86"/>
      <c r="B40" s="88"/>
      <c r="C40" s="95"/>
      <c r="D40" s="96"/>
      <c r="E40" s="96"/>
      <c r="F40" s="96"/>
      <c r="G40" s="97"/>
      <c r="H40" s="74"/>
      <c r="I40" s="117"/>
      <c r="J40" s="110" t="s">
        <v>63</v>
      </c>
      <c r="K40" s="111" t="s">
        <v>3</v>
      </c>
      <c r="L40" s="125" t="s">
        <v>27</v>
      </c>
      <c r="N40" s="117"/>
      <c r="O40" s="110" t="s">
        <v>63</v>
      </c>
      <c r="P40" s="111" t="s">
        <v>3</v>
      </c>
      <c r="Q40" s="126" t="s">
        <v>116</v>
      </c>
      <c r="S40" s="171"/>
      <c r="T40" s="110" t="s">
        <v>63</v>
      </c>
      <c r="U40" s="111" t="s">
        <v>3</v>
      </c>
      <c r="V40" s="124" t="s">
        <v>469</v>
      </c>
    </row>
    <row r="41" spans="1:22" s="27" customFormat="1" ht="18.75" customHeight="1" x14ac:dyDescent="0.3">
      <c r="A41" s="86">
        <f t="shared" ref="A41:A71" si="15">A38+1</f>
        <v>43560</v>
      </c>
      <c r="B41" s="88">
        <f t="shared" ref="B41" si="16">A41</f>
        <v>43560</v>
      </c>
      <c r="C41" s="89"/>
      <c r="D41" s="90"/>
      <c r="E41" s="90"/>
      <c r="F41" s="90"/>
      <c r="G41" s="91"/>
      <c r="H41" s="25"/>
      <c r="I41" s="117"/>
      <c r="J41" s="110"/>
      <c r="K41" s="111"/>
      <c r="L41" s="125"/>
      <c r="N41" s="117"/>
      <c r="O41" s="110"/>
      <c r="P41" s="111"/>
      <c r="Q41" s="126"/>
      <c r="S41" s="171"/>
      <c r="T41" s="110"/>
      <c r="U41" s="111"/>
      <c r="V41" s="124"/>
    </row>
    <row r="42" spans="1:22" s="27" customFormat="1" ht="18.75" customHeight="1" x14ac:dyDescent="0.3">
      <c r="A42" s="86"/>
      <c r="B42" s="88"/>
      <c r="C42" s="92"/>
      <c r="D42" s="93"/>
      <c r="E42" s="93"/>
      <c r="F42" s="93"/>
      <c r="G42" s="94"/>
      <c r="H42" s="25"/>
      <c r="I42" s="117"/>
      <c r="J42" s="110" t="s">
        <v>63</v>
      </c>
      <c r="K42" s="111" t="s">
        <v>3</v>
      </c>
      <c r="L42" s="125" t="s">
        <v>28</v>
      </c>
      <c r="N42" s="117"/>
      <c r="O42" s="110" t="s">
        <v>407</v>
      </c>
      <c r="P42" s="111" t="s">
        <v>3</v>
      </c>
      <c r="Q42" s="126" t="s">
        <v>401</v>
      </c>
      <c r="S42" s="171"/>
      <c r="T42" s="110" t="s">
        <v>63</v>
      </c>
      <c r="U42" s="111" t="s">
        <v>3</v>
      </c>
      <c r="V42" s="126" t="s">
        <v>332</v>
      </c>
    </row>
    <row r="43" spans="1:22" s="27" customFormat="1" ht="18.75" customHeight="1" x14ac:dyDescent="0.3">
      <c r="A43" s="86"/>
      <c r="B43" s="88"/>
      <c r="C43" s="95"/>
      <c r="D43" s="96"/>
      <c r="E43" s="96"/>
      <c r="F43" s="96"/>
      <c r="G43" s="97"/>
      <c r="H43" s="74"/>
      <c r="I43" s="117"/>
      <c r="J43" s="110"/>
      <c r="K43" s="111"/>
      <c r="L43" s="125"/>
      <c r="N43" s="117"/>
      <c r="O43" s="110"/>
      <c r="P43" s="111"/>
      <c r="Q43" s="126"/>
      <c r="S43" s="171"/>
      <c r="T43" s="110"/>
      <c r="U43" s="111"/>
      <c r="V43" s="126"/>
    </row>
    <row r="44" spans="1:22" s="27" customFormat="1" ht="18.75" customHeight="1" x14ac:dyDescent="0.3">
      <c r="A44" s="86">
        <f t="shared" si="15"/>
        <v>43561</v>
      </c>
      <c r="B44" s="88">
        <f t="shared" ref="B44" si="17">A44</f>
        <v>43561</v>
      </c>
      <c r="C44" s="89"/>
      <c r="D44" s="90"/>
      <c r="E44" s="90"/>
      <c r="F44" s="90"/>
      <c r="G44" s="91"/>
      <c r="H44" s="74"/>
      <c r="I44" s="117"/>
      <c r="J44" s="110" t="s">
        <v>63</v>
      </c>
      <c r="K44" s="111" t="s">
        <v>3</v>
      </c>
      <c r="L44" s="126" t="s">
        <v>33</v>
      </c>
      <c r="N44" s="117"/>
      <c r="O44" s="110" t="s">
        <v>407</v>
      </c>
      <c r="P44" s="111" t="s">
        <v>3</v>
      </c>
      <c r="Q44" s="126" t="s">
        <v>402</v>
      </c>
      <c r="S44" s="171"/>
      <c r="T44" s="110" t="s">
        <v>63</v>
      </c>
      <c r="U44" s="111" t="s">
        <v>3</v>
      </c>
      <c r="V44" s="126" t="s">
        <v>333</v>
      </c>
    </row>
    <row r="45" spans="1:22" s="27" customFormat="1" ht="18.75" customHeight="1" x14ac:dyDescent="0.3">
      <c r="A45" s="86"/>
      <c r="B45" s="88"/>
      <c r="C45" s="92"/>
      <c r="D45" s="93"/>
      <c r="E45" s="93"/>
      <c r="F45" s="93"/>
      <c r="G45" s="94"/>
      <c r="H45" s="25"/>
      <c r="I45" s="117"/>
      <c r="J45" s="110"/>
      <c r="K45" s="111"/>
      <c r="L45" s="126"/>
      <c r="N45" s="117"/>
      <c r="O45" s="110"/>
      <c r="P45" s="111"/>
      <c r="Q45" s="126"/>
      <c r="S45" s="171"/>
      <c r="T45" s="110"/>
      <c r="U45" s="111"/>
      <c r="V45" s="126"/>
    </row>
    <row r="46" spans="1:22" s="27" customFormat="1" ht="18.75" customHeight="1" x14ac:dyDescent="0.3">
      <c r="A46" s="86"/>
      <c r="B46" s="88"/>
      <c r="C46" s="95"/>
      <c r="D46" s="96"/>
      <c r="E46" s="96"/>
      <c r="F46" s="96"/>
      <c r="G46" s="97"/>
      <c r="H46" s="25"/>
      <c r="I46" s="117"/>
      <c r="J46" s="110" t="s">
        <v>63</v>
      </c>
      <c r="K46" s="111" t="s">
        <v>3</v>
      </c>
      <c r="L46" s="126" t="s">
        <v>560</v>
      </c>
      <c r="N46" s="117"/>
      <c r="O46" s="110" t="s">
        <v>407</v>
      </c>
      <c r="P46" s="111" t="s">
        <v>3</v>
      </c>
      <c r="Q46" s="126" t="s">
        <v>403</v>
      </c>
      <c r="S46" s="171"/>
      <c r="T46" s="110" t="s">
        <v>63</v>
      </c>
      <c r="U46" s="111" t="s">
        <v>3</v>
      </c>
      <c r="V46" s="124"/>
    </row>
    <row r="47" spans="1:22" s="27" customFormat="1" ht="18.75" customHeight="1" x14ac:dyDescent="0.3">
      <c r="A47" s="86">
        <f t="shared" si="15"/>
        <v>43562</v>
      </c>
      <c r="B47" s="88">
        <f t="shared" ref="B47" si="18">A47</f>
        <v>43562</v>
      </c>
      <c r="C47" s="89"/>
      <c r="D47" s="90"/>
      <c r="E47" s="90"/>
      <c r="F47" s="90"/>
      <c r="G47" s="91"/>
      <c r="H47" s="25"/>
      <c r="I47" s="117"/>
      <c r="J47" s="110"/>
      <c r="K47" s="111"/>
      <c r="L47" s="126"/>
      <c r="N47" s="117"/>
      <c r="O47" s="110"/>
      <c r="P47" s="111"/>
      <c r="Q47" s="126"/>
      <c r="S47" s="172"/>
      <c r="T47" s="133"/>
      <c r="U47" s="134"/>
      <c r="V47" s="160"/>
    </row>
    <row r="48" spans="1:22" s="27" customFormat="1" ht="18.75" customHeight="1" x14ac:dyDescent="0.3">
      <c r="A48" s="86"/>
      <c r="B48" s="88"/>
      <c r="C48" s="92"/>
      <c r="D48" s="93"/>
      <c r="E48" s="93"/>
      <c r="F48" s="93"/>
      <c r="G48" s="94"/>
      <c r="H48" s="25"/>
      <c r="I48" s="117"/>
      <c r="J48" s="110" t="s">
        <v>63</v>
      </c>
      <c r="K48" s="111" t="s">
        <v>3</v>
      </c>
      <c r="L48" s="143" t="s">
        <v>601</v>
      </c>
      <c r="N48" s="117"/>
      <c r="O48" s="110" t="s">
        <v>407</v>
      </c>
      <c r="P48" s="111" t="s">
        <v>3</v>
      </c>
      <c r="Q48" s="126" t="s">
        <v>404</v>
      </c>
      <c r="S48" s="168" t="s">
        <v>8</v>
      </c>
      <c r="T48" s="151" t="s">
        <v>63</v>
      </c>
      <c r="U48" s="150" t="s">
        <v>3</v>
      </c>
      <c r="V48" s="158" t="s">
        <v>425</v>
      </c>
    </row>
    <row r="49" spans="1:22" s="27" customFormat="1" ht="18.75" customHeight="1" x14ac:dyDescent="0.3">
      <c r="A49" s="86"/>
      <c r="B49" s="88"/>
      <c r="C49" s="95"/>
      <c r="D49" s="96"/>
      <c r="E49" s="96"/>
      <c r="F49" s="96"/>
      <c r="G49" s="97"/>
      <c r="H49" s="25"/>
      <c r="I49" s="117"/>
      <c r="J49" s="110"/>
      <c r="K49" s="111"/>
      <c r="L49" s="144"/>
      <c r="N49" s="117"/>
      <c r="O49" s="110"/>
      <c r="P49" s="111"/>
      <c r="Q49" s="126"/>
      <c r="S49" s="168"/>
      <c r="T49" s="110"/>
      <c r="U49" s="111"/>
      <c r="V49" s="159"/>
    </row>
    <row r="50" spans="1:22" s="27" customFormat="1" ht="18.75" customHeight="1" x14ac:dyDescent="0.3">
      <c r="A50" s="86">
        <f t="shared" si="15"/>
        <v>43563</v>
      </c>
      <c r="B50" s="88">
        <f t="shared" ref="B50" si="19">A50</f>
        <v>43563</v>
      </c>
      <c r="C50" s="89"/>
      <c r="D50" s="90"/>
      <c r="E50" s="90"/>
      <c r="F50" s="90"/>
      <c r="G50" s="91"/>
      <c r="H50" s="25"/>
      <c r="I50" s="117"/>
      <c r="J50" s="110" t="s">
        <v>63</v>
      </c>
      <c r="K50" s="111" t="s">
        <v>3</v>
      </c>
      <c r="L50" s="143" t="s">
        <v>602</v>
      </c>
      <c r="N50" s="117"/>
      <c r="O50" s="110" t="s">
        <v>407</v>
      </c>
      <c r="P50" s="111" t="s">
        <v>3</v>
      </c>
      <c r="Q50" s="126" t="s">
        <v>405</v>
      </c>
      <c r="S50" s="168"/>
      <c r="T50" s="110" t="s">
        <v>63</v>
      </c>
      <c r="U50" s="111" t="s">
        <v>3</v>
      </c>
      <c r="V50" s="124" t="s">
        <v>334</v>
      </c>
    </row>
    <row r="51" spans="1:22" s="27" customFormat="1" ht="18.75" customHeight="1" x14ac:dyDescent="0.3">
      <c r="A51" s="86"/>
      <c r="B51" s="88"/>
      <c r="C51" s="92"/>
      <c r="D51" s="93"/>
      <c r="E51" s="93"/>
      <c r="F51" s="93"/>
      <c r="G51" s="94"/>
      <c r="H51" s="25"/>
      <c r="I51" s="117"/>
      <c r="J51" s="110"/>
      <c r="K51" s="111"/>
      <c r="L51" s="144"/>
      <c r="N51" s="117"/>
      <c r="O51" s="110"/>
      <c r="P51" s="111"/>
      <c r="Q51" s="126"/>
      <c r="S51" s="168"/>
      <c r="T51" s="110"/>
      <c r="U51" s="111"/>
      <c r="V51" s="124"/>
    </row>
    <row r="52" spans="1:22" s="27" customFormat="1" ht="18.75" customHeight="1" x14ac:dyDescent="0.3">
      <c r="A52" s="86"/>
      <c r="B52" s="88"/>
      <c r="C52" s="95"/>
      <c r="D52" s="96"/>
      <c r="E52" s="96"/>
      <c r="F52" s="96"/>
      <c r="G52" s="97"/>
      <c r="H52" s="25"/>
      <c r="I52" s="117"/>
      <c r="J52" s="110" t="s">
        <v>2</v>
      </c>
      <c r="K52" s="111" t="s">
        <v>3</v>
      </c>
      <c r="L52" s="112" t="s">
        <v>31</v>
      </c>
      <c r="N52" s="117"/>
      <c r="O52" s="110" t="s">
        <v>407</v>
      </c>
      <c r="P52" s="111" t="s">
        <v>3</v>
      </c>
      <c r="Q52" s="126" t="s">
        <v>406</v>
      </c>
      <c r="S52" s="168"/>
      <c r="T52" s="110" t="s">
        <v>63</v>
      </c>
      <c r="U52" s="111" t="s">
        <v>3</v>
      </c>
      <c r="V52" s="124"/>
    </row>
    <row r="53" spans="1:22" s="27" customFormat="1" ht="18.75" customHeight="1" x14ac:dyDescent="0.3">
      <c r="A53" s="86">
        <f t="shared" si="15"/>
        <v>43564</v>
      </c>
      <c r="B53" s="88">
        <f t="shared" ref="B53" si="20">A53</f>
        <v>43564</v>
      </c>
      <c r="C53" s="89"/>
      <c r="D53" s="90"/>
      <c r="E53" s="90"/>
      <c r="F53" s="90"/>
      <c r="G53" s="91"/>
      <c r="H53" s="25"/>
      <c r="I53" s="117"/>
      <c r="J53" s="110"/>
      <c r="K53" s="111"/>
      <c r="L53" s="113"/>
      <c r="N53" s="117"/>
      <c r="O53" s="110"/>
      <c r="P53" s="111"/>
      <c r="Q53" s="126"/>
      <c r="S53" s="168"/>
      <c r="T53" s="110"/>
      <c r="U53" s="111"/>
      <c r="V53" s="124"/>
    </row>
    <row r="54" spans="1:22" s="27" customFormat="1" ht="18.75" customHeight="1" x14ac:dyDescent="0.3">
      <c r="A54" s="86"/>
      <c r="B54" s="88"/>
      <c r="C54" s="92"/>
      <c r="D54" s="93"/>
      <c r="E54" s="93"/>
      <c r="F54" s="93"/>
      <c r="G54" s="94"/>
      <c r="H54" s="25"/>
      <c r="I54" s="117"/>
      <c r="J54" s="110" t="s">
        <v>2</v>
      </c>
      <c r="K54" s="111" t="s">
        <v>3</v>
      </c>
      <c r="L54" s="125" t="s">
        <v>654</v>
      </c>
      <c r="N54" s="117"/>
      <c r="O54" s="110" t="s">
        <v>2</v>
      </c>
      <c r="P54" s="111" t="s">
        <v>3</v>
      </c>
      <c r="Q54" s="126"/>
      <c r="S54" s="168"/>
      <c r="T54" s="110" t="s">
        <v>63</v>
      </c>
      <c r="U54" s="111" t="s">
        <v>3</v>
      </c>
      <c r="V54" s="126"/>
    </row>
    <row r="55" spans="1:22" s="27" customFormat="1" ht="18.75" customHeight="1" x14ac:dyDescent="0.3">
      <c r="A55" s="86"/>
      <c r="B55" s="88"/>
      <c r="C55" s="95"/>
      <c r="D55" s="96"/>
      <c r="E55" s="96"/>
      <c r="F55" s="96"/>
      <c r="G55" s="97"/>
      <c r="H55" s="25"/>
      <c r="I55" s="117"/>
      <c r="J55" s="110"/>
      <c r="K55" s="111"/>
      <c r="L55" s="125"/>
      <c r="N55" s="117"/>
      <c r="O55" s="110"/>
      <c r="P55" s="111"/>
      <c r="Q55" s="126"/>
      <c r="S55" s="169"/>
      <c r="T55" s="133"/>
      <c r="U55" s="134"/>
      <c r="V55" s="157"/>
    </row>
    <row r="56" spans="1:22" s="27" customFormat="1" ht="18.75" customHeight="1" x14ac:dyDescent="0.3">
      <c r="A56" s="86">
        <f t="shared" si="15"/>
        <v>43565</v>
      </c>
      <c r="B56" s="88">
        <f t="shared" ref="B56" si="21">A56</f>
        <v>43565</v>
      </c>
      <c r="C56" s="89"/>
      <c r="D56" s="90"/>
      <c r="E56" s="90"/>
      <c r="F56" s="90"/>
      <c r="G56" s="91"/>
      <c r="H56" s="25"/>
      <c r="I56" s="117"/>
      <c r="J56" s="110" t="s">
        <v>2</v>
      </c>
      <c r="K56" s="111" t="s">
        <v>3</v>
      </c>
      <c r="L56" s="125" t="s">
        <v>647</v>
      </c>
      <c r="N56" s="117"/>
      <c r="O56" s="110" t="s">
        <v>63</v>
      </c>
      <c r="P56" s="111" t="s">
        <v>3</v>
      </c>
      <c r="Q56" s="126"/>
      <c r="S56" s="117" t="s">
        <v>11</v>
      </c>
      <c r="T56" s="151" t="s">
        <v>63</v>
      </c>
      <c r="U56" s="150" t="s">
        <v>3</v>
      </c>
      <c r="V56" s="156" t="s">
        <v>156</v>
      </c>
    </row>
    <row r="57" spans="1:22" s="27" customFormat="1" ht="18.75" customHeight="1" x14ac:dyDescent="0.3">
      <c r="A57" s="86"/>
      <c r="B57" s="88"/>
      <c r="C57" s="92"/>
      <c r="D57" s="93"/>
      <c r="E57" s="93"/>
      <c r="F57" s="93"/>
      <c r="G57" s="94"/>
      <c r="H57" s="25"/>
      <c r="I57" s="117"/>
      <c r="J57" s="110"/>
      <c r="K57" s="111"/>
      <c r="L57" s="125"/>
      <c r="N57" s="117"/>
      <c r="O57" s="110"/>
      <c r="P57" s="111"/>
      <c r="Q57" s="126"/>
      <c r="S57" s="117"/>
      <c r="T57" s="110"/>
      <c r="U57" s="111"/>
      <c r="V57" s="149"/>
    </row>
    <row r="58" spans="1:22" s="27" customFormat="1" ht="18.75" customHeight="1" x14ac:dyDescent="0.3">
      <c r="A58" s="86"/>
      <c r="B58" s="88"/>
      <c r="C58" s="95"/>
      <c r="D58" s="96"/>
      <c r="E58" s="96"/>
      <c r="F58" s="96"/>
      <c r="G58" s="97"/>
      <c r="H58" s="25"/>
      <c r="I58" s="117"/>
      <c r="J58" s="110" t="s">
        <v>2</v>
      </c>
      <c r="K58" s="111" t="s">
        <v>3</v>
      </c>
      <c r="L58" s="112"/>
      <c r="N58" s="117"/>
      <c r="O58" s="110" t="s">
        <v>63</v>
      </c>
      <c r="P58" s="111" t="s">
        <v>3</v>
      </c>
      <c r="Q58" s="126"/>
      <c r="S58" s="117"/>
      <c r="T58" s="110" t="s">
        <v>63</v>
      </c>
      <c r="U58" s="111" t="s">
        <v>3</v>
      </c>
      <c r="V58" s="149" t="s">
        <v>157</v>
      </c>
    </row>
    <row r="59" spans="1:22" s="27" customFormat="1" ht="18.75" customHeight="1" x14ac:dyDescent="0.3">
      <c r="A59" s="86">
        <f t="shared" si="15"/>
        <v>43566</v>
      </c>
      <c r="B59" s="88">
        <f t="shared" ref="B59" si="22">A59</f>
        <v>43566</v>
      </c>
      <c r="C59" s="89"/>
      <c r="D59" s="90"/>
      <c r="E59" s="90"/>
      <c r="F59" s="90"/>
      <c r="G59" s="91"/>
      <c r="H59" s="25"/>
      <c r="I59" s="118"/>
      <c r="J59" s="133"/>
      <c r="K59" s="134"/>
      <c r="L59" s="142"/>
      <c r="N59" s="117"/>
      <c r="O59" s="110"/>
      <c r="P59" s="111"/>
      <c r="Q59" s="126"/>
      <c r="S59" s="117"/>
      <c r="T59" s="110"/>
      <c r="U59" s="111"/>
      <c r="V59" s="149"/>
    </row>
    <row r="60" spans="1:22" s="27" customFormat="1" ht="18.75" customHeight="1" x14ac:dyDescent="0.3">
      <c r="A60" s="86"/>
      <c r="B60" s="88"/>
      <c r="C60" s="92"/>
      <c r="D60" s="93"/>
      <c r="E60" s="93"/>
      <c r="F60" s="93"/>
      <c r="G60" s="94"/>
      <c r="H60" s="25"/>
      <c r="I60" s="131" t="s">
        <v>464</v>
      </c>
      <c r="J60" s="129" t="s">
        <v>63</v>
      </c>
      <c r="K60" s="130" t="s">
        <v>3</v>
      </c>
      <c r="L60" s="127" t="s">
        <v>344</v>
      </c>
      <c r="N60" s="117"/>
      <c r="O60" s="110" t="s">
        <v>63</v>
      </c>
      <c r="P60" s="111" t="s">
        <v>3</v>
      </c>
      <c r="Q60" s="126"/>
      <c r="S60" s="117"/>
      <c r="T60" s="110" t="s">
        <v>63</v>
      </c>
      <c r="U60" s="111" t="s">
        <v>3</v>
      </c>
      <c r="V60" s="149" t="s">
        <v>552</v>
      </c>
    </row>
    <row r="61" spans="1:22" s="27" customFormat="1" ht="18.75" customHeight="1" x14ac:dyDescent="0.3">
      <c r="A61" s="86"/>
      <c r="B61" s="88"/>
      <c r="C61" s="95"/>
      <c r="D61" s="96"/>
      <c r="E61" s="96"/>
      <c r="F61" s="96"/>
      <c r="G61" s="97"/>
      <c r="H61" s="25"/>
      <c r="I61" s="117"/>
      <c r="J61" s="110"/>
      <c r="K61" s="111"/>
      <c r="L61" s="125"/>
      <c r="N61" s="117"/>
      <c r="O61" s="110"/>
      <c r="P61" s="111"/>
      <c r="Q61" s="126"/>
      <c r="S61" s="117"/>
      <c r="T61" s="110"/>
      <c r="U61" s="111"/>
      <c r="V61" s="149"/>
    </row>
    <row r="62" spans="1:22" s="27" customFormat="1" ht="18.75" customHeight="1" x14ac:dyDescent="0.3">
      <c r="A62" s="86">
        <f t="shared" si="15"/>
        <v>43567</v>
      </c>
      <c r="B62" s="88">
        <f t="shared" ref="B62" si="23">A62</f>
        <v>43567</v>
      </c>
      <c r="C62" s="89"/>
      <c r="D62" s="90"/>
      <c r="E62" s="90"/>
      <c r="F62" s="90"/>
      <c r="G62" s="91"/>
      <c r="H62" s="25"/>
      <c r="I62" s="117"/>
      <c r="J62" s="110" t="s">
        <v>63</v>
      </c>
      <c r="K62" s="111" t="s">
        <v>3</v>
      </c>
      <c r="L62" s="126" t="s">
        <v>194</v>
      </c>
      <c r="N62" s="117"/>
      <c r="O62" s="110" t="s">
        <v>63</v>
      </c>
      <c r="P62" s="111" t="s">
        <v>3</v>
      </c>
      <c r="Q62" s="126"/>
      <c r="S62" s="117"/>
      <c r="T62" s="110" t="s">
        <v>63</v>
      </c>
      <c r="U62" s="111" t="s">
        <v>3</v>
      </c>
      <c r="V62" s="149" t="s">
        <v>158</v>
      </c>
    </row>
    <row r="63" spans="1:22" s="27" customFormat="1" ht="18.75" customHeight="1" x14ac:dyDescent="0.3">
      <c r="A63" s="86"/>
      <c r="B63" s="88"/>
      <c r="C63" s="92"/>
      <c r="D63" s="93"/>
      <c r="E63" s="93"/>
      <c r="F63" s="93"/>
      <c r="G63" s="94"/>
      <c r="H63" s="25"/>
      <c r="I63" s="117"/>
      <c r="J63" s="110"/>
      <c r="K63" s="111"/>
      <c r="L63" s="126"/>
      <c r="N63" s="118"/>
      <c r="O63" s="133"/>
      <c r="P63" s="134"/>
      <c r="Q63" s="157"/>
      <c r="S63" s="117"/>
      <c r="T63" s="110"/>
      <c r="U63" s="111"/>
      <c r="V63" s="149"/>
    </row>
    <row r="64" spans="1:22" s="27" customFormat="1" ht="18.75" customHeight="1" x14ac:dyDescent="0.3">
      <c r="A64" s="86"/>
      <c r="B64" s="88"/>
      <c r="C64" s="95"/>
      <c r="D64" s="96"/>
      <c r="E64" s="96"/>
      <c r="F64" s="96"/>
      <c r="G64" s="97"/>
      <c r="H64" s="25"/>
      <c r="I64" s="117"/>
      <c r="J64" s="110" t="s">
        <v>63</v>
      </c>
      <c r="K64" s="111" t="s">
        <v>3</v>
      </c>
      <c r="L64" s="126" t="s">
        <v>195</v>
      </c>
      <c r="N64" s="117" t="s">
        <v>12</v>
      </c>
      <c r="O64" s="151" t="s">
        <v>63</v>
      </c>
      <c r="P64" s="150" t="s">
        <v>3</v>
      </c>
      <c r="Q64" s="113" t="s">
        <v>54</v>
      </c>
      <c r="S64" s="117"/>
      <c r="T64" s="110" t="s">
        <v>63</v>
      </c>
      <c r="U64" s="111" t="s">
        <v>3</v>
      </c>
      <c r="V64" s="149" t="s">
        <v>159</v>
      </c>
    </row>
    <row r="65" spans="1:22" s="27" customFormat="1" ht="18.75" customHeight="1" x14ac:dyDescent="0.3">
      <c r="A65" s="86">
        <f t="shared" si="15"/>
        <v>43568</v>
      </c>
      <c r="B65" s="88">
        <f t="shared" ref="B65" si="24">A65</f>
        <v>43568</v>
      </c>
      <c r="C65" s="89"/>
      <c r="D65" s="90"/>
      <c r="E65" s="90"/>
      <c r="F65" s="90"/>
      <c r="G65" s="91"/>
      <c r="H65" s="25"/>
      <c r="I65" s="117"/>
      <c r="J65" s="110"/>
      <c r="K65" s="111"/>
      <c r="L65" s="126"/>
      <c r="N65" s="117"/>
      <c r="O65" s="110"/>
      <c r="P65" s="111"/>
      <c r="Q65" s="126"/>
      <c r="S65" s="117"/>
      <c r="T65" s="110"/>
      <c r="U65" s="111"/>
      <c r="V65" s="149"/>
    </row>
    <row r="66" spans="1:22" s="27" customFormat="1" ht="18.75" customHeight="1" x14ac:dyDescent="0.3">
      <c r="A66" s="86"/>
      <c r="B66" s="88"/>
      <c r="C66" s="92"/>
      <c r="D66" s="93"/>
      <c r="E66" s="93"/>
      <c r="F66" s="93"/>
      <c r="G66" s="94"/>
      <c r="H66" s="25"/>
      <c r="I66" s="117"/>
      <c r="J66" s="110" t="s">
        <v>63</v>
      </c>
      <c r="K66" s="111" t="s">
        <v>3</v>
      </c>
      <c r="L66" s="125" t="s">
        <v>34</v>
      </c>
      <c r="N66" s="117"/>
      <c r="O66" s="110" t="s">
        <v>63</v>
      </c>
      <c r="P66" s="111" t="s">
        <v>3</v>
      </c>
      <c r="Q66" s="126" t="s">
        <v>364</v>
      </c>
      <c r="S66" s="117"/>
      <c r="T66" s="110" t="s">
        <v>63</v>
      </c>
      <c r="U66" s="111" t="s">
        <v>3</v>
      </c>
      <c r="V66" s="124" t="s">
        <v>160</v>
      </c>
    </row>
    <row r="67" spans="1:22" s="27" customFormat="1" ht="18.75" customHeight="1" x14ac:dyDescent="0.3">
      <c r="A67" s="86"/>
      <c r="B67" s="88"/>
      <c r="C67" s="95"/>
      <c r="D67" s="96"/>
      <c r="E67" s="96"/>
      <c r="F67" s="96"/>
      <c r="G67" s="97"/>
      <c r="H67" s="25"/>
      <c r="I67" s="117"/>
      <c r="J67" s="110"/>
      <c r="K67" s="111"/>
      <c r="L67" s="125"/>
      <c r="N67" s="117"/>
      <c r="O67" s="110"/>
      <c r="P67" s="111"/>
      <c r="Q67" s="126"/>
      <c r="S67" s="117"/>
      <c r="T67" s="110"/>
      <c r="U67" s="111"/>
      <c r="V67" s="124"/>
    </row>
    <row r="68" spans="1:22" s="27" customFormat="1" ht="18.75" customHeight="1" x14ac:dyDescent="0.3">
      <c r="A68" s="86">
        <f t="shared" si="15"/>
        <v>43569</v>
      </c>
      <c r="B68" s="88">
        <f t="shared" ref="B68" si="25">A68</f>
        <v>43569</v>
      </c>
      <c r="C68" s="89"/>
      <c r="D68" s="90"/>
      <c r="E68" s="90"/>
      <c r="F68" s="90"/>
      <c r="G68" s="91"/>
      <c r="H68" s="25"/>
      <c r="I68" s="117"/>
      <c r="J68" s="128" t="s">
        <v>498</v>
      </c>
      <c r="K68" s="111" t="s">
        <v>3</v>
      </c>
      <c r="L68" s="124" t="s">
        <v>340</v>
      </c>
      <c r="N68" s="117"/>
      <c r="O68" s="110" t="s">
        <v>63</v>
      </c>
      <c r="P68" s="111" t="s">
        <v>3</v>
      </c>
      <c r="Q68" s="126" t="s">
        <v>573</v>
      </c>
      <c r="S68" s="117"/>
      <c r="T68" s="110" t="s">
        <v>63</v>
      </c>
      <c r="U68" s="111" t="s">
        <v>3</v>
      </c>
      <c r="V68" s="124" t="s">
        <v>161</v>
      </c>
    </row>
    <row r="69" spans="1:22" s="27" customFormat="1" ht="18.75" customHeight="1" x14ac:dyDescent="0.3">
      <c r="A69" s="86"/>
      <c r="B69" s="88"/>
      <c r="C69" s="92"/>
      <c r="D69" s="93"/>
      <c r="E69" s="93"/>
      <c r="F69" s="93"/>
      <c r="G69" s="94"/>
      <c r="H69" s="25"/>
      <c r="I69" s="117"/>
      <c r="J69" s="128"/>
      <c r="K69" s="111"/>
      <c r="L69" s="124"/>
      <c r="N69" s="117"/>
      <c r="O69" s="110"/>
      <c r="P69" s="111"/>
      <c r="Q69" s="126"/>
      <c r="S69" s="117"/>
      <c r="T69" s="110"/>
      <c r="U69" s="111"/>
      <c r="V69" s="124"/>
    </row>
    <row r="70" spans="1:22" s="27" customFormat="1" ht="18.75" customHeight="1" x14ac:dyDescent="0.3">
      <c r="A70" s="86"/>
      <c r="B70" s="88"/>
      <c r="C70" s="95"/>
      <c r="D70" s="96"/>
      <c r="E70" s="96"/>
      <c r="F70" s="96"/>
      <c r="G70" s="97"/>
      <c r="H70" s="25"/>
      <c r="I70" s="117"/>
      <c r="J70" s="128" t="s">
        <v>566</v>
      </c>
      <c r="K70" s="111" t="s">
        <v>3</v>
      </c>
      <c r="L70" s="124" t="s">
        <v>530</v>
      </c>
      <c r="N70" s="117"/>
      <c r="O70" s="110" t="s">
        <v>63</v>
      </c>
      <c r="P70" s="111" t="s">
        <v>3</v>
      </c>
      <c r="Q70" s="124" t="s">
        <v>574</v>
      </c>
      <c r="S70" s="117"/>
      <c r="T70" s="110" t="s">
        <v>63</v>
      </c>
      <c r="U70" s="111" t="s">
        <v>3</v>
      </c>
      <c r="V70" s="124" t="s">
        <v>162</v>
      </c>
    </row>
    <row r="71" spans="1:22" s="27" customFormat="1" ht="18.75" customHeight="1" x14ac:dyDescent="0.3">
      <c r="A71" s="86">
        <f t="shared" si="15"/>
        <v>43570</v>
      </c>
      <c r="B71" s="88">
        <f t="shared" ref="B71" si="26">A71</f>
        <v>43570</v>
      </c>
      <c r="C71" s="89"/>
      <c r="D71" s="90"/>
      <c r="E71" s="90"/>
      <c r="F71" s="90"/>
      <c r="G71" s="91"/>
      <c r="H71" s="25"/>
      <c r="I71" s="117"/>
      <c r="J71" s="128"/>
      <c r="K71" s="111"/>
      <c r="L71" s="124"/>
      <c r="N71" s="117"/>
      <c r="O71" s="110"/>
      <c r="P71" s="111"/>
      <c r="Q71" s="124"/>
      <c r="S71" s="117"/>
      <c r="T71" s="110"/>
      <c r="U71" s="111"/>
      <c r="V71" s="124"/>
    </row>
    <row r="72" spans="1:22" s="27" customFormat="1" ht="18.75" customHeight="1" x14ac:dyDescent="0.3">
      <c r="A72" s="86"/>
      <c r="B72" s="88"/>
      <c r="C72" s="92"/>
      <c r="D72" s="93"/>
      <c r="E72" s="93"/>
      <c r="F72" s="93"/>
      <c r="G72" s="94"/>
      <c r="H72" s="25"/>
      <c r="I72" s="117"/>
      <c r="J72" s="128" t="s">
        <v>566</v>
      </c>
      <c r="K72" s="111" t="s">
        <v>3</v>
      </c>
      <c r="L72" s="124" t="s">
        <v>341</v>
      </c>
      <c r="N72" s="117"/>
      <c r="O72" s="110" t="s">
        <v>63</v>
      </c>
      <c r="P72" s="111" t="s">
        <v>3</v>
      </c>
      <c r="Q72" s="126"/>
      <c r="S72" s="117"/>
      <c r="T72" s="110" t="s">
        <v>63</v>
      </c>
      <c r="U72" s="111" t="s">
        <v>3</v>
      </c>
      <c r="V72" s="124" t="s">
        <v>163</v>
      </c>
    </row>
    <row r="73" spans="1:22" s="27" customFormat="1" ht="18.75" customHeight="1" x14ac:dyDescent="0.3">
      <c r="A73" s="86"/>
      <c r="B73" s="88"/>
      <c r="C73" s="95"/>
      <c r="D73" s="96"/>
      <c r="E73" s="96"/>
      <c r="F73" s="96"/>
      <c r="G73" s="97"/>
      <c r="H73" s="25"/>
      <c r="I73" s="117"/>
      <c r="J73" s="128"/>
      <c r="K73" s="111"/>
      <c r="L73" s="124"/>
      <c r="N73" s="117"/>
      <c r="O73" s="110"/>
      <c r="P73" s="111"/>
      <c r="Q73" s="126"/>
      <c r="S73" s="117"/>
      <c r="T73" s="110"/>
      <c r="U73" s="111"/>
      <c r="V73" s="124"/>
    </row>
    <row r="74" spans="1:22" s="27" customFormat="1" ht="18.75" customHeight="1" x14ac:dyDescent="0.3">
      <c r="A74" s="86">
        <f t="shared" ref="A74:A83" si="27">A71+1</f>
        <v>43571</v>
      </c>
      <c r="B74" s="88">
        <f t="shared" ref="B74" si="28">A74</f>
        <v>43571</v>
      </c>
      <c r="C74" s="89"/>
      <c r="D74" s="90"/>
      <c r="E74" s="90"/>
      <c r="F74" s="90"/>
      <c r="G74" s="91"/>
      <c r="H74" s="25"/>
      <c r="I74" s="117"/>
      <c r="J74" s="128" t="s">
        <v>566</v>
      </c>
      <c r="K74" s="111" t="s">
        <v>3</v>
      </c>
      <c r="L74" s="124" t="s">
        <v>352</v>
      </c>
      <c r="N74" s="117"/>
      <c r="O74" s="110" t="s">
        <v>63</v>
      </c>
      <c r="P74" s="111" t="s">
        <v>3</v>
      </c>
      <c r="Q74" s="126"/>
      <c r="S74" s="117"/>
      <c r="T74" s="110" t="s">
        <v>63</v>
      </c>
      <c r="U74" s="111" t="s">
        <v>3</v>
      </c>
      <c r="V74" s="161" t="s">
        <v>164</v>
      </c>
    </row>
    <row r="75" spans="1:22" s="27" customFormat="1" ht="18.75" customHeight="1" x14ac:dyDescent="0.3">
      <c r="A75" s="86"/>
      <c r="B75" s="88"/>
      <c r="C75" s="92"/>
      <c r="D75" s="93"/>
      <c r="E75" s="93"/>
      <c r="F75" s="93"/>
      <c r="G75" s="94"/>
      <c r="H75" s="25"/>
      <c r="I75" s="117"/>
      <c r="J75" s="128"/>
      <c r="K75" s="111"/>
      <c r="L75" s="124"/>
      <c r="N75" s="117"/>
      <c r="O75" s="110"/>
      <c r="P75" s="111"/>
      <c r="Q75" s="126"/>
      <c r="S75" s="117"/>
      <c r="T75" s="110"/>
      <c r="U75" s="111"/>
      <c r="V75" s="161"/>
    </row>
    <row r="76" spans="1:22" s="27" customFormat="1" ht="18.75" customHeight="1" x14ac:dyDescent="0.3">
      <c r="A76" s="86"/>
      <c r="B76" s="88"/>
      <c r="C76" s="95"/>
      <c r="D76" s="96"/>
      <c r="E76" s="96"/>
      <c r="F76" s="96"/>
      <c r="G76" s="97"/>
      <c r="H76" s="25"/>
      <c r="I76" s="117"/>
      <c r="J76" s="110" t="s">
        <v>2</v>
      </c>
      <c r="K76" s="111" t="s">
        <v>3</v>
      </c>
      <c r="L76" s="123" t="s">
        <v>416</v>
      </c>
      <c r="N76" s="117"/>
      <c r="O76" s="110" t="s">
        <v>63</v>
      </c>
      <c r="P76" s="111" t="s">
        <v>3</v>
      </c>
      <c r="Q76" s="126"/>
      <c r="S76" s="117"/>
      <c r="T76" s="110" t="s">
        <v>63</v>
      </c>
      <c r="U76" s="111" t="s">
        <v>3</v>
      </c>
      <c r="V76" s="124"/>
    </row>
    <row r="77" spans="1:22" s="27" customFormat="1" ht="18.75" customHeight="1" x14ac:dyDescent="0.3">
      <c r="A77" s="86">
        <f t="shared" si="27"/>
        <v>43572</v>
      </c>
      <c r="B77" s="88">
        <f t="shared" ref="B77" si="29">A77</f>
        <v>43572</v>
      </c>
      <c r="C77" s="89"/>
      <c r="D77" s="90"/>
      <c r="E77" s="90"/>
      <c r="F77" s="90"/>
      <c r="G77" s="91"/>
      <c r="H77" s="25"/>
      <c r="I77" s="117"/>
      <c r="J77" s="110"/>
      <c r="K77" s="111"/>
      <c r="L77" s="123"/>
      <c r="N77" s="117"/>
      <c r="O77" s="110"/>
      <c r="P77" s="111"/>
      <c r="Q77" s="126"/>
      <c r="S77" s="118"/>
      <c r="T77" s="133"/>
      <c r="U77" s="134"/>
      <c r="V77" s="160"/>
    </row>
    <row r="78" spans="1:22" s="27" customFormat="1" ht="18.75" customHeight="1" x14ac:dyDescent="0.3">
      <c r="A78" s="86"/>
      <c r="B78" s="88"/>
      <c r="C78" s="92"/>
      <c r="D78" s="93"/>
      <c r="E78" s="93"/>
      <c r="F78" s="93"/>
      <c r="G78" s="94"/>
      <c r="H78" s="25"/>
      <c r="I78" s="117"/>
      <c r="J78" s="110" t="s">
        <v>2</v>
      </c>
      <c r="K78" s="111" t="s">
        <v>3</v>
      </c>
      <c r="L78" s="145" t="s">
        <v>339</v>
      </c>
      <c r="N78" s="117"/>
      <c r="O78" s="110" t="s">
        <v>63</v>
      </c>
      <c r="P78" s="111" t="s">
        <v>3</v>
      </c>
      <c r="Q78" s="126"/>
      <c r="S78" s="117" t="s">
        <v>549</v>
      </c>
      <c r="T78" s="151" t="s">
        <v>63</v>
      </c>
      <c r="U78" s="150" t="s">
        <v>3</v>
      </c>
      <c r="V78" s="163" t="s">
        <v>572</v>
      </c>
    </row>
    <row r="79" spans="1:22" s="27" customFormat="1" ht="18.75" customHeight="1" x14ac:dyDescent="0.3">
      <c r="A79" s="86"/>
      <c r="B79" s="88"/>
      <c r="C79" s="95"/>
      <c r="D79" s="96"/>
      <c r="E79" s="96"/>
      <c r="F79" s="96"/>
      <c r="G79" s="97"/>
      <c r="H79" s="25"/>
      <c r="I79" s="117"/>
      <c r="J79" s="110"/>
      <c r="K79" s="111"/>
      <c r="L79" s="145"/>
      <c r="N79" s="117"/>
      <c r="O79" s="110"/>
      <c r="P79" s="111"/>
      <c r="Q79" s="126"/>
      <c r="S79" s="117"/>
      <c r="T79" s="110"/>
      <c r="U79" s="111"/>
      <c r="V79" s="124"/>
    </row>
    <row r="80" spans="1:22" s="27" customFormat="1" ht="18.75" customHeight="1" x14ac:dyDescent="0.3">
      <c r="A80" s="86">
        <f t="shared" si="27"/>
        <v>43573</v>
      </c>
      <c r="B80" s="88">
        <f t="shared" ref="B80" si="30">A80</f>
        <v>43573</v>
      </c>
      <c r="C80" s="89"/>
      <c r="D80" s="90"/>
      <c r="E80" s="90"/>
      <c r="F80" s="90"/>
      <c r="G80" s="91"/>
      <c r="H80" s="25"/>
      <c r="I80" s="117"/>
      <c r="J80" s="110" t="s">
        <v>63</v>
      </c>
      <c r="K80" s="111" t="s">
        <v>3</v>
      </c>
      <c r="L80" s="126" t="s">
        <v>510</v>
      </c>
      <c r="N80" s="117"/>
      <c r="O80" s="110" t="s">
        <v>63</v>
      </c>
      <c r="P80" s="111" t="s">
        <v>3</v>
      </c>
      <c r="Q80" s="126"/>
      <c r="S80" s="117"/>
      <c r="T80" s="110" t="s">
        <v>2</v>
      </c>
      <c r="U80" s="111" t="s">
        <v>3</v>
      </c>
      <c r="V80" s="124" t="s">
        <v>52</v>
      </c>
    </row>
    <row r="81" spans="1:22" s="27" customFormat="1" ht="18.75" customHeight="1" x14ac:dyDescent="0.3">
      <c r="A81" s="86"/>
      <c r="B81" s="88"/>
      <c r="C81" s="92"/>
      <c r="D81" s="93"/>
      <c r="E81" s="93"/>
      <c r="F81" s="93"/>
      <c r="G81" s="94"/>
      <c r="H81" s="25"/>
      <c r="I81" s="117"/>
      <c r="J81" s="110"/>
      <c r="K81" s="111"/>
      <c r="L81" s="126"/>
      <c r="N81" s="117"/>
      <c r="O81" s="110"/>
      <c r="P81" s="111"/>
      <c r="Q81" s="126"/>
      <c r="S81" s="117"/>
      <c r="T81" s="110"/>
      <c r="U81" s="111"/>
      <c r="V81" s="124"/>
    </row>
    <row r="82" spans="1:22" s="27" customFormat="1" ht="18.75" customHeight="1" thickBot="1" x14ac:dyDescent="0.35">
      <c r="A82" s="86"/>
      <c r="B82" s="88"/>
      <c r="C82" s="95"/>
      <c r="D82" s="96"/>
      <c r="E82" s="96"/>
      <c r="F82" s="96"/>
      <c r="G82" s="97"/>
      <c r="H82" s="25"/>
      <c r="I82" s="117"/>
      <c r="J82" s="135" t="s">
        <v>24</v>
      </c>
      <c r="K82" s="137" t="s">
        <v>456</v>
      </c>
      <c r="L82" s="145" t="s">
        <v>662</v>
      </c>
      <c r="N82" s="117"/>
      <c r="O82" s="110" t="s">
        <v>63</v>
      </c>
      <c r="P82" s="111" t="s">
        <v>3</v>
      </c>
      <c r="Q82" s="126"/>
      <c r="S82" s="117"/>
      <c r="T82" s="128" t="s">
        <v>631</v>
      </c>
      <c r="U82" s="111" t="s">
        <v>3</v>
      </c>
      <c r="V82" s="124" t="s">
        <v>420</v>
      </c>
    </row>
    <row r="83" spans="1:22" s="27" customFormat="1" ht="26.25" customHeight="1" thickBot="1" x14ac:dyDescent="0.35">
      <c r="A83" s="86">
        <f t="shared" si="27"/>
        <v>43574</v>
      </c>
      <c r="B83" s="88">
        <f t="shared" ref="B83" si="31">A83</f>
        <v>43574</v>
      </c>
      <c r="C83" s="87"/>
      <c r="D83" s="87"/>
      <c r="E83" s="87"/>
      <c r="F83" s="87"/>
      <c r="G83" s="87"/>
      <c r="H83" s="25"/>
      <c r="I83" s="118"/>
      <c r="J83" s="136"/>
      <c r="K83" s="138"/>
      <c r="L83" s="146"/>
      <c r="N83" s="119"/>
      <c r="O83" s="135"/>
      <c r="P83" s="137"/>
      <c r="Q83" s="155"/>
      <c r="S83" s="119"/>
      <c r="T83" s="135"/>
      <c r="U83" s="137"/>
      <c r="V83" s="166"/>
    </row>
    <row r="84" spans="1:22" s="27" customFormat="1" ht="26.25" customHeight="1" x14ac:dyDescent="0.3">
      <c r="A84" s="86"/>
      <c r="B84" s="88"/>
      <c r="C84" s="87"/>
      <c r="D84" s="87"/>
      <c r="E84" s="87"/>
      <c r="F84" s="87"/>
      <c r="G84" s="87"/>
      <c r="H84" s="25"/>
      <c r="I84" s="117" t="s">
        <v>463</v>
      </c>
      <c r="J84" s="46"/>
      <c r="K84" s="68" t="s">
        <v>457</v>
      </c>
      <c r="L84" s="65" t="s">
        <v>462</v>
      </c>
      <c r="M84" s="32"/>
      <c r="N84" s="33" t="s">
        <v>23</v>
      </c>
      <c r="O84" s="46"/>
      <c r="P84" s="33"/>
      <c r="Q84" s="34"/>
      <c r="R84" s="32"/>
      <c r="S84" s="33" t="s">
        <v>23</v>
      </c>
      <c r="T84" s="46"/>
      <c r="U84" s="33"/>
      <c r="V84" s="34"/>
    </row>
    <row r="85" spans="1:22" s="27" customFormat="1" ht="26.25" customHeight="1" x14ac:dyDescent="0.3">
      <c r="A85" s="86">
        <f>A83+1</f>
        <v>43575</v>
      </c>
      <c r="B85" s="88">
        <f>A85</f>
        <v>43575</v>
      </c>
      <c r="C85" s="87"/>
      <c r="D85" s="87"/>
      <c r="E85" s="87"/>
      <c r="F85" s="87"/>
      <c r="G85" s="87"/>
      <c r="H85" s="25"/>
      <c r="I85" s="117"/>
      <c r="J85" s="66"/>
      <c r="K85" s="68" t="s">
        <v>457</v>
      </c>
      <c r="L85" s="65" t="s">
        <v>536</v>
      </c>
      <c r="M85" s="32"/>
      <c r="N85" s="164"/>
      <c r="O85" s="164"/>
      <c r="P85" s="164"/>
      <c r="Q85" s="164"/>
      <c r="R85" s="32"/>
      <c r="S85" s="164"/>
      <c r="T85" s="164"/>
      <c r="U85" s="164"/>
      <c r="V85" s="164"/>
    </row>
    <row r="86" spans="1:22" s="27" customFormat="1" ht="26.25" customHeight="1" x14ac:dyDescent="0.3">
      <c r="A86" s="86"/>
      <c r="B86" s="88"/>
      <c r="C86" s="87"/>
      <c r="D86" s="87"/>
      <c r="E86" s="87"/>
      <c r="F86" s="87"/>
      <c r="G86" s="87"/>
      <c r="H86" s="25"/>
      <c r="I86" s="117"/>
      <c r="J86" s="33"/>
      <c r="K86" s="68" t="s">
        <v>457</v>
      </c>
      <c r="L86" s="67" t="s">
        <v>518</v>
      </c>
      <c r="M86" s="35"/>
      <c r="N86" s="165"/>
      <c r="O86" s="165"/>
      <c r="P86" s="165"/>
      <c r="Q86" s="165"/>
      <c r="R86" s="35"/>
      <c r="S86" s="165"/>
      <c r="T86" s="165"/>
      <c r="U86" s="165"/>
      <c r="V86" s="165"/>
    </row>
    <row r="87" spans="1:22" s="27" customFormat="1" ht="26.25" customHeight="1" x14ac:dyDescent="0.3">
      <c r="A87" s="86">
        <f>A85+1</f>
        <v>43576</v>
      </c>
      <c r="B87" s="88">
        <f t="shared" ref="B87" si="32">A87</f>
        <v>43576</v>
      </c>
      <c r="C87" s="87"/>
      <c r="D87" s="87"/>
      <c r="E87" s="87"/>
      <c r="F87" s="87"/>
      <c r="G87" s="87"/>
      <c r="H87" s="25"/>
      <c r="I87" s="117"/>
      <c r="J87" s="66"/>
      <c r="K87" s="68" t="s">
        <v>457</v>
      </c>
      <c r="L87" s="65" t="s">
        <v>537</v>
      </c>
      <c r="M87" s="35"/>
      <c r="N87" s="164"/>
      <c r="O87" s="164"/>
      <c r="P87" s="164"/>
      <c r="Q87" s="164"/>
      <c r="R87" s="35"/>
      <c r="S87" s="164"/>
      <c r="T87" s="164"/>
      <c r="U87" s="164"/>
      <c r="V87" s="164"/>
    </row>
    <row r="88" spans="1:22" s="27" customFormat="1" ht="26.25" customHeight="1" x14ac:dyDescent="0.3">
      <c r="A88" s="86"/>
      <c r="B88" s="88"/>
      <c r="C88" s="87"/>
      <c r="D88" s="87"/>
      <c r="E88" s="87"/>
      <c r="F88" s="87"/>
      <c r="G88" s="87"/>
      <c r="H88" s="25"/>
      <c r="I88" s="117"/>
      <c r="J88" s="33"/>
      <c r="K88" s="68" t="s">
        <v>457</v>
      </c>
      <c r="L88" s="67" t="s">
        <v>461</v>
      </c>
      <c r="M88" s="35"/>
      <c r="N88" s="165"/>
      <c r="O88" s="165"/>
      <c r="P88" s="165"/>
      <c r="Q88" s="165"/>
      <c r="R88" s="35"/>
      <c r="S88" s="165"/>
      <c r="T88" s="165"/>
      <c r="U88" s="165"/>
      <c r="V88" s="165"/>
    </row>
    <row r="89" spans="1:22" s="27" customFormat="1" ht="26.25" customHeight="1" x14ac:dyDescent="0.3">
      <c r="A89" s="86">
        <f>A87+1</f>
        <v>43577</v>
      </c>
      <c r="B89" s="88">
        <f t="shared" ref="B89" si="33">A89</f>
        <v>43577</v>
      </c>
      <c r="C89" s="87"/>
      <c r="D89" s="87"/>
      <c r="E89" s="87"/>
      <c r="F89" s="87"/>
      <c r="G89" s="87"/>
      <c r="H89" s="25"/>
      <c r="I89" s="117"/>
      <c r="J89" s="66"/>
      <c r="K89" s="68" t="s">
        <v>457</v>
      </c>
      <c r="L89" s="67" t="s">
        <v>512</v>
      </c>
      <c r="M89" s="35"/>
      <c r="N89" s="164"/>
      <c r="O89" s="164"/>
      <c r="P89" s="164"/>
      <c r="Q89" s="164"/>
      <c r="R89" s="35"/>
      <c r="S89" s="164"/>
      <c r="T89" s="164"/>
      <c r="U89" s="164"/>
      <c r="V89" s="164"/>
    </row>
    <row r="90" spans="1:22" s="27" customFormat="1" ht="26.25" customHeight="1" x14ac:dyDescent="0.3">
      <c r="A90" s="86"/>
      <c r="B90" s="88"/>
      <c r="C90" s="87"/>
      <c r="D90" s="87"/>
      <c r="E90" s="87"/>
      <c r="F90" s="87"/>
      <c r="G90" s="87"/>
      <c r="H90" s="25"/>
      <c r="I90" s="117"/>
      <c r="J90" s="33"/>
      <c r="K90" s="68" t="s">
        <v>457</v>
      </c>
      <c r="L90" s="65" t="s">
        <v>460</v>
      </c>
      <c r="M90" s="35"/>
      <c r="N90" s="165"/>
      <c r="O90" s="165"/>
      <c r="P90" s="165"/>
      <c r="Q90" s="165"/>
      <c r="R90" s="35"/>
      <c r="S90" s="165"/>
      <c r="T90" s="165"/>
      <c r="U90" s="165"/>
      <c r="V90" s="165"/>
    </row>
    <row r="91" spans="1:22" s="27" customFormat="1" ht="26.25" customHeight="1" x14ac:dyDescent="0.3">
      <c r="A91" s="86">
        <f>A89+1</f>
        <v>43578</v>
      </c>
      <c r="B91" s="88">
        <f>A91</f>
        <v>43578</v>
      </c>
      <c r="C91" s="87"/>
      <c r="D91" s="87"/>
      <c r="E91" s="87"/>
      <c r="F91" s="87"/>
      <c r="G91" s="87"/>
      <c r="H91" s="25"/>
      <c r="I91" s="117"/>
      <c r="J91" s="66"/>
      <c r="K91" s="68" t="s">
        <v>457</v>
      </c>
      <c r="L91" s="67" t="s">
        <v>459</v>
      </c>
      <c r="M91" s="35"/>
      <c r="N91" s="164"/>
      <c r="O91" s="164"/>
      <c r="P91" s="164"/>
      <c r="Q91" s="164"/>
      <c r="R91" s="35"/>
      <c r="S91" s="164"/>
      <c r="T91" s="164"/>
      <c r="U91" s="164"/>
      <c r="V91" s="164"/>
    </row>
    <row r="92" spans="1:22" s="27" customFormat="1" ht="26.25" customHeight="1" x14ac:dyDescent="0.3">
      <c r="A92" s="86"/>
      <c r="B92" s="88"/>
      <c r="C92" s="87"/>
      <c r="D92" s="87"/>
      <c r="E92" s="87"/>
      <c r="F92" s="87"/>
      <c r="G92" s="87"/>
      <c r="H92" s="25"/>
      <c r="I92" s="117"/>
      <c r="J92" s="33"/>
      <c r="K92" s="68" t="s">
        <v>457</v>
      </c>
      <c r="L92" s="65" t="s">
        <v>458</v>
      </c>
      <c r="M92" s="35"/>
      <c r="N92" s="165"/>
      <c r="O92" s="165"/>
      <c r="P92" s="165"/>
      <c r="Q92" s="165"/>
      <c r="R92" s="35"/>
      <c r="S92" s="165"/>
      <c r="T92" s="165"/>
      <c r="U92" s="165"/>
      <c r="V92" s="165"/>
    </row>
    <row r="93" spans="1:22" s="27" customFormat="1" ht="26.25" customHeight="1" x14ac:dyDescent="0.3">
      <c r="A93" s="86">
        <f t="shared" ref="A93" si="34">A91+1</f>
        <v>43579</v>
      </c>
      <c r="B93" s="88">
        <f t="shared" ref="B93" si="35">A93</f>
        <v>43579</v>
      </c>
      <c r="C93" s="87"/>
      <c r="D93" s="87"/>
      <c r="E93" s="87"/>
      <c r="F93" s="87"/>
      <c r="G93" s="87"/>
      <c r="H93" s="25"/>
      <c r="I93" s="117"/>
      <c r="J93" s="66"/>
      <c r="K93" s="68" t="s">
        <v>457</v>
      </c>
      <c r="L93" s="67" t="s">
        <v>455</v>
      </c>
      <c r="M93" s="35"/>
      <c r="N93" s="164"/>
      <c r="O93" s="164"/>
      <c r="P93" s="164"/>
      <c r="Q93" s="164"/>
      <c r="R93" s="35"/>
      <c r="S93" s="164"/>
      <c r="T93" s="164"/>
      <c r="U93" s="164"/>
      <c r="V93" s="164"/>
    </row>
    <row r="94" spans="1:22" s="27" customFormat="1" ht="26.25" customHeight="1" x14ac:dyDescent="0.3">
      <c r="A94" s="86"/>
      <c r="B94" s="88"/>
      <c r="C94" s="87"/>
      <c r="D94" s="87"/>
      <c r="E94" s="87"/>
      <c r="F94" s="87"/>
      <c r="G94" s="87"/>
      <c r="H94" s="25"/>
      <c r="I94" s="117"/>
      <c r="J94" s="33"/>
      <c r="K94" s="68" t="s">
        <v>457</v>
      </c>
      <c r="L94" s="65" t="s">
        <v>454</v>
      </c>
      <c r="M94" s="35"/>
      <c r="N94" s="165"/>
      <c r="O94" s="165"/>
      <c r="P94" s="165"/>
      <c r="Q94" s="165"/>
      <c r="R94" s="35"/>
      <c r="S94" s="165"/>
      <c r="T94" s="165"/>
      <c r="U94" s="165"/>
      <c r="V94" s="165"/>
    </row>
    <row r="95" spans="1:22" s="27" customFormat="1" ht="26.25" customHeight="1" x14ac:dyDescent="0.3">
      <c r="A95" s="86">
        <f t="shared" ref="A95" si="36">A93+1</f>
        <v>43580</v>
      </c>
      <c r="B95" s="88">
        <f t="shared" ref="B95" si="37">A95</f>
        <v>43580</v>
      </c>
      <c r="C95" s="87"/>
      <c r="D95" s="87"/>
      <c r="E95" s="87"/>
      <c r="F95" s="87"/>
      <c r="G95" s="87"/>
      <c r="H95" s="25"/>
      <c r="I95" s="117"/>
      <c r="J95" s="66"/>
      <c r="K95" s="70" t="s">
        <v>457</v>
      </c>
      <c r="L95" s="67" t="s">
        <v>517</v>
      </c>
      <c r="M95" s="35"/>
      <c r="N95" s="164"/>
      <c r="O95" s="164"/>
      <c r="P95" s="164"/>
      <c r="Q95" s="164"/>
      <c r="R95" s="35"/>
      <c r="S95" s="164"/>
      <c r="T95" s="164"/>
      <c r="U95" s="164"/>
      <c r="V95" s="164"/>
    </row>
    <row r="96" spans="1:22" s="27" customFormat="1" ht="26.25" customHeight="1" thickBot="1" x14ac:dyDescent="0.35">
      <c r="A96" s="86"/>
      <c r="B96" s="88"/>
      <c r="C96" s="87"/>
      <c r="D96" s="87"/>
      <c r="E96" s="87"/>
      <c r="F96" s="87"/>
      <c r="G96" s="87"/>
      <c r="H96" s="25"/>
      <c r="I96" s="119"/>
      <c r="J96" s="62"/>
      <c r="K96" s="64" t="s">
        <v>457</v>
      </c>
      <c r="L96" s="63"/>
      <c r="M96" s="35"/>
      <c r="N96" s="165"/>
      <c r="O96" s="165"/>
      <c r="P96" s="165"/>
      <c r="Q96" s="165"/>
      <c r="R96" s="35"/>
      <c r="S96" s="165"/>
      <c r="T96" s="165"/>
      <c r="U96" s="165"/>
      <c r="V96" s="165"/>
    </row>
    <row r="97" spans="1:22" s="27" customFormat="1" ht="26.25" customHeight="1" x14ac:dyDescent="0.3">
      <c r="A97" s="86">
        <f t="shared" ref="A97" si="38">A95+1</f>
        <v>43581</v>
      </c>
      <c r="B97" s="88">
        <f t="shared" ref="B97" si="39">A97</f>
        <v>43581</v>
      </c>
      <c r="C97" s="87"/>
      <c r="D97" s="87"/>
      <c r="E97" s="87"/>
      <c r="F97" s="87"/>
      <c r="G97" s="87"/>
      <c r="H97" s="25"/>
      <c r="I97" s="9"/>
      <c r="J97" s="43"/>
      <c r="K97" s="10"/>
      <c r="L97" s="4"/>
      <c r="M97" s="9"/>
      <c r="N97" s="9"/>
      <c r="O97" s="43"/>
      <c r="P97" s="10"/>
      <c r="Q97" s="4"/>
      <c r="R97" s="9"/>
      <c r="S97" s="9"/>
      <c r="T97" s="43"/>
      <c r="U97" s="9"/>
      <c r="V97" s="9"/>
    </row>
    <row r="98" spans="1:22" s="27" customFormat="1" ht="26.25" customHeight="1" x14ac:dyDescent="0.3">
      <c r="A98" s="86"/>
      <c r="B98" s="88"/>
      <c r="C98" s="87"/>
      <c r="D98" s="87"/>
      <c r="E98" s="87"/>
      <c r="F98" s="87"/>
      <c r="G98" s="87"/>
      <c r="H98" s="25"/>
      <c r="I98" s="9"/>
      <c r="J98" s="43"/>
      <c r="K98" s="10"/>
      <c r="L98" s="4"/>
      <c r="M98" s="9"/>
      <c r="N98" s="9"/>
      <c r="O98" s="43"/>
      <c r="P98" s="10"/>
      <c r="Q98" s="4"/>
      <c r="R98" s="9"/>
      <c r="S98" s="9"/>
      <c r="T98" s="43"/>
      <c r="U98" s="9"/>
      <c r="V98" s="9"/>
    </row>
    <row r="99" spans="1:22" s="27" customFormat="1" ht="26.25" customHeight="1" x14ac:dyDescent="0.3">
      <c r="A99" s="86">
        <f t="shared" ref="A99" si="40">A97+1</f>
        <v>43582</v>
      </c>
      <c r="B99" s="88">
        <f t="shared" ref="B99" si="41">A99</f>
        <v>43582</v>
      </c>
      <c r="C99" s="87"/>
      <c r="D99" s="87"/>
      <c r="E99" s="87"/>
      <c r="F99" s="87"/>
      <c r="G99" s="87"/>
      <c r="H99" s="25"/>
      <c r="I99" s="9"/>
      <c r="J99" s="43"/>
      <c r="K99" s="10"/>
      <c r="L99" s="4"/>
      <c r="M99" s="9"/>
      <c r="N99" s="9"/>
      <c r="O99" s="43"/>
      <c r="P99" s="10"/>
      <c r="Q99" s="4"/>
      <c r="R99" s="9"/>
      <c r="S99" s="9"/>
      <c r="T99" s="43"/>
      <c r="U99" s="9"/>
      <c r="V99" s="9"/>
    </row>
    <row r="100" spans="1:22" s="27" customFormat="1" ht="26.25" customHeight="1" x14ac:dyDescent="0.3">
      <c r="A100" s="86"/>
      <c r="B100" s="88"/>
      <c r="C100" s="87"/>
      <c r="D100" s="87"/>
      <c r="E100" s="87"/>
      <c r="F100" s="87"/>
      <c r="G100" s="87"/>
      <c r="H100" s="25"/>
      <c r="I100" s="9"/>
      <c r="J100" s="43"/>
      <c r="K100" s="10"/>
      <c r="L100" s="4"/>
      <c r="M100" s="9"/>
      <c r="N100" s="9"/>
      <c r="O100" s="43"/>
      <c r="P100" s="10"/>
      <c r="Q100" s="4"/>
      <c r="R100" s="9"/>
      <c r="S100" s="9"/>
      <c r="T100" s="43"/>
      <c r="U100" s="9"/>
      <c r="V100" s="9"/>
    </row>
    <row r="101" spans="1:22" s="27" customFormat="1" ht="26.25" customHeight="1" x14ac:dyDescent="0.3">
      <c r="A101" s="86">
        <f t="shared" ref="A101" si="42">A99+1</f>
        <v>43583</v>
      </c>
      <c r="B101" s="88">
        <f t="shared" ref="B101" si="43">A101</f>
        <v>43583</v>
      </c>
      <c r="C101" s="87"/>
      <c r="D101" s="87"/>
      <c r="E101" s="87"/>
      <c r="F101" s="87"/>
      <c r="G101" s="87"/>
      <c r="H101" s="25"/>
      <c r="I101" s="9"/>
      <c r="J101" s="43"/>
      <c r="K101" s="10"/>
      <c r="L101" s="4"/>
      <c r="M101" s="9"/>
      <c r="N101" s="9"/>
      <c r="O101" s="43"/>
      <c r="P101" s="10"/>
      <c r="Q101" s="4"/>
      <c r="R101" s="9"/>
      <c r="S101" s="9"/>
      <c r="T101" s="43"/>
      <c r="U101" s="9"/>
      <c r="V101" s="9"/>
    </row>
    <row r="102" spans="1:22" s="27" customFormat="1" ht="26.25" customHeight="1" x14ac:dyDescent="0.3">
      <c r="A102" s="86"/>
      <c r="B102" s="88"/>
      <c r="C102" s="87"/>
      <c r="D102" s="87"/>
      <c r="E102" s="87"/>
      <c r="F102" s="87"/>
      <c r="G102" s="87"/>
      <c r="H102" s="25"/>
      <c r="I102" s="9"/>
      <c r="J102" s="43"/>
      <c r="K102" s="10"/>
      <c r="L102" s="4"/>
      <c r="M102" s="9"/>
      <c r="N102" s="9"/>
      <c r="O102" s="43"/>
      <c r="P102" s="10"/>
      <c r="Q102" s="4"/>
      <c r="R102" s="9"/>
      <c r="S102" s="9"/>
      <c r="T102" s="43"/>
      <c r="U102" s="9"/>
      <c r="V102" s="9"/>
    </row>
    <row r="103" spans="1:22" s="27" customFormat="1" ht="26.25" customHeight="1" x14ac:dyDescent="0.3">
      <c r="A103" s="77">
        <f t="shared" ref="A103" si="44">A101+1</f>
        <v>43584</v>
      </c>
      <c r="B103" s="85">
        <f t="shared" ref="B103" si="45">A103</f>
        <v>43584</v>
      </c>
      <c r="C103" s="78" t="s">
        <v>686</v>
      </c>
      <c r="D103" s="79"/>
      <c r="E103" s="79"/>
      <c r="F103" s="79"/>
      <c r="G103" s="80"/>
      <c r="H103" s="25"/>
      <c r="I103" s="9"/>
      <c r="J103" s="43"/>
      <c r="K103" s="10"/>
      <c r="L103" s="4"/>
      <c r="M103" s="9"/>
      <c r="N103" s="9"/>
      <c r="O103" s="43"/>
      <c r="P103" s="10"/>
      <c r="Q103" s="4"/>
      <c r="R103" s="9"/>
      <c r="S103" s="9"/>
      <c r="T103" s="43"/>
      <c r="U103" s="9"/>
      <c r="V103" s="9"/>
    </row>
    <row r="104" spans="1:22" s="27" customFormat="1" ht="26.25" customHeight="1" x14ac:dyDescent="0.3">
      <c r="A104" s="77"/>
      <c r="B104" s="85"/>
      <c r="C104" s="81"/>
      <c r="D104" s="82"/>
      <c r="E104" s="82"/>
      <c r="F104" s="82"/>
      <c r="G104" s="83"/>
      <c r="H104" s="42"/>
      <c r="I104" s="9"/>
      <c r="J104" s="43"/>
      <c r="K104" s="10"/>
      <c r="L104" s="4"/>
      <c r="M104" s="9"/>
      <c r="N104" s="9"/>
      <c r="O104" s="43"/>
      <c r="P104" s="10"/>
      <c r="Q104" s="4"/>
      <c r="R104" s="9"/>
      <c r="S104" s="9"/>
      <c r="T104" s="43"/>
      <c r="U104" s="9"/>
      <c r="V104" s="9"/>
    </row>
    <row r="105" spans="1:22" s="27" customFormat="1" ht="26.25" customHeight="1" x14ac:dyDescent="0.3">
      <c r="A105" s="77">
        <f t="shared" ref="A105" si="46">A103+1</f>
        <v>43585</v>
      </c>
      <c r="B105" s="85">
        <f t="shared" ref="B105" si="47">A105</f>
        <v>43585</v>
      </c>
      <c r="C105" s="84"/>
      <c r="D105" s="84"/>
      <c r="E105" s="84"/>
      <c r="F105" s="84"/>
      <c r="G105" s="84"/>
      <c r="H105" s="42"/>
      <c r="I105" s="9"/>
      <c r="J105" s="43"/>
      <c r="K105" s="10"/>
      <c r="L105" s="4"/>
      <c r="M105" s="9"/>
      <c r="N105" s="9"/>
      <c r="O105" s="43"/>
      <c r="P105" s="10"/>
      <c r="Q105" s="4"/>
      <c r="R105" s="9"/>
      <c r="S105" s="9"/>
      <c r="T105" s="43"/>
      <c r="U105" s="9"/>
      <c r="V105" s="9"/>
    </row>
    <row r="106" spans="1:22" s="27" customFormat="1" ht="26.25" customHeight="1" x14ac:dyDescent="0.3">
      <c r="A106" s="77"/>
      <c r="B106" s="85"/>
      <c r="C106" s="84"/>
      <c r="D106" s="84"/>
      <c r="E106" s="84"/>
      <c r="F106" s="84"/>
      <c r="G106" s="84"/>
      <c r="H106" s="42"/>
      <c r="I106" s="9"/>
      <c r="J106" s="43"/>
      <c r="K106" s="10"/>
      <c r="L106" s="4"/>
      <c r="M106" s="9"/>
      <c r="N106" s="9"/>
      <c r="O106" s="43"/>
      <c r="P106" s="10"/>
      <c r="Q106" s="4"/>
      <c r="R106" s="9"/>
      <c r="S106" s="9"/>
      <c r="T106" s="43"/>
      <c r="U106" s="9"/>
      <c r="V106" s="9"/>
    </row>
    <row r="107" spans="1:22" s="27" customFormat="1" ht="26.25" customHeight="1" x14ac:dyDescent="0.3">
      <c r="A107" s="5"/>
      <c r="B107" s="6"/>
      <c r="C107" s="5"/>
      <c r="D107" s="7"/>
      <c r="E107" s="8"/>
      <c r="F107" s="8"/>
      <c r="G107" s="8"/>
      <c r="H107" s="42"/>
      <c r="I107" s="9"/>
      <c r="J107" s="43"/>
      <c r="K107" s="10"/>
      <c r="L107" s="4"/>
      <c r="M107" s="9"/>
      <c r="N107" s="9"/>
      <c r="O107" s="43"/>
      <c r="P107" s="10"/>
      <c r="Q107" s="4"/>
      <c r="R107" s="9"/>
      <c r="S107" s="9"/>
      <c r="T107" s="43"/>
      <c r="U107" s="9"/>
      <c r="V107" s="9"/>
    </row>
    <row r="108" spans="1:22" s="27" customFormat="1" ht="26.25" customHeight="1" x14ac:dyDescent="0.3">
      <c r="A108" s="5"/>
      <c r="B108" s="6"/>
      <c r="C108" s="5"/>
      <c r="D108" s="7"/>
      <c r="E108" s="8"/>
      <c r="F108" s="8"/>
      <c r="G108" s="8"/>
      <c r="H108" s="42"/>
      <c r="I108" s="9"/>
      <c r="J108" s="43"/>
      <c r="K108" s="10"/>
      <c r="L108" s="4"/>
      <c r="M108" s="9"/>
      <c r="N108" s="9"/>
      <c r="O108" s="43"/>
      <c r="P108" s="10"/>
      <c r="Q108" s="4"/>
      <c r="R108" s="9"/>
      <c r="S108" s="9"/>
      <c r="T108" s="43"/>
      <c r="U108" s="9"/>
      <c r="V108" s="9"/>
    </row>
    <row r="109" spans="1:22" s="27" customFormat="1" ht="26.25" customHeight="1" x14ac:dyDescent="0.3">
      <c r="A109" s="5"/>
      <c r="B109" s="6"/>
      <c r="C109" s="5"/>
      <c r="D109" s="7"/>
      <c r="E109" s="8"/>
      <c r="F109" s="8"/>
      <c r="G109" s="8"/>
      <c r="H109" s="42"/>
      <c r="I109" s="9"/>
      <c r="J109" s="43"/>
      <c r="K109" s="10"/>
      <c r="L109" s="4"/>
      <c r="M109" s="9"/>
      <c r="N109" s="9"/>
      <c r="O109" s="43"/>
      <c r="P109" s="10"/>
      <c r="Q109" s="4"/>
      <c r="R109" s="9"/>
      <c r="S109" s="9"/>
      <c r="T109" s="43"/>
      <c r="U109" s="9"/>
      <c r="V109" s="9"/>
    </row>
    <row r="110" spans="1:22" s="27" customFormat="1" ht="26.25" customHeight="1" x14ac:dyDescent="0.3">
      <c r="A110" s="5"/>
      <c r="B110" s="6"/>
      <c r="C110" s="5"/>
      <c r="D110" s="7"/>
      <c r="E110" s="8"/>
      <c r="F110" s="8"/>
      <c r="G110" s="8"/>
      <c r="H110" s="42"/>
      <c r="I110" s="9"/>
      <c r="J110" s="43"/>
      <c r="K110" s="10"/>
      <c r="L110" s="4"/>
      <c r="M110" s="9"/>
      <c r="N110" s="9"/>
      <c r="O110" s="43"/>
      <c r="P110" s="10"/>
      <c r="Q110" s="4"/>
      <c r="R110" s="9"/>
      <c r="S110" s="9"/>
      <c r="T110" s="43"/>
      <c r="U110" s="9"/>
      <c r="V110" s="9"/>
    </row>
    <row r="111" spans="1:22" s="27" customFormat="1" ht="26.25" customHeight="1" x14ac:dyDescent="0.3">
      <c r="A111" s="5"/>
      <c r="B111" s="6"/>
      <c r="C111" s="5"/>
      <c r="D111" s="7"/>
      <c r="E111" s="8"/>
      <c r="F111" s="8"/>
      <c r="G111" s="8"/>
      <c r="H111" s="42"/>
      <c r="I111" s="9"/>
      <c r="J111" s="43"/>
      <c r="K111" s="10"/>
      <c r="L111" s="4"/>
      <c r="M111" s="9"/>
      <c r="N111" s="9"/>
      <c r="O111" s="43"/>
      <c r="P111" s="10"/>
      <c r="Q111" s="4"/>
      <c r="R111" s="9"/>
      <c r="S111" s="9"/>
      <c r="T111" s="43"/>
      <c r="U111" s="9"/>
      <c r="V111" s="9"/>
    </row>
    <row r="112" spans="1:22" s="27" customFormat="1" ht="26.25" customHeight="1" x14ac:dyDescent="0.3">
      <c r="A112" s="5"/>
      <c r="B112" s="6"/>
      <c r="C112" s="5"/>
      <c r="D112" s="7"/>
      <c r="E112" s="8"/>
      <c r="F112" s="8"/>
      <c r="G112" s="8"/>
      <c r="H112" s="42"/>
      <c r="I112" s="9"/>
      <c r="J112" s="43"/>
      <c r="K112" s="10"/>
      <c r="L112" s="4"/>
      <c r="M112" s="9"/>
      <c r="N112" s="9"/>
      <c r="O112" s="43"/>
      <c r="P112" s="10"/>
      <c r="Q112" s="4"/>
      <c r="R112" s="9"/>
      <c r="S112" s="9"/>
      <c r="T112" s="43"/>
      <c r="U112" s="9"/>
      <c r="V112" s="9"/>
    </row>
    <row r="113" spans="1:22" s="27" customFormat="1" ht="26.25" customHeight="1" x14ac:dyDescent="0.3">
      <c r="A113" s="5"/>
      <c r="B113" s="6"/>
      <c r="C113" s="5"/>
      <c r="D113" s="7"/>
      <c r="E113" s="8"/>
      <c r="F113" s="8"/>
      <c r="G113" s="8"/>
      <c r="H113" s="42"/>
      <c r="I113" s="9"/>
      <c r="J113" s="43"/>
      <c r="K113" s="10"/>
      <c r="L113" s="4"/>
      <c r="M113" s="9"/>
      <c r="N113" s="9"/>
      <c r="O113" s="43"/>
      <c r="P113" s="10"/>
      <c r="Q113" s="4"/>
      <c r="R113" s="9"/>
      <c r="S113" s="9"/>
      <c r="T113" s="43"/>
      <c r="U113" s="9"/>
      <c r="V113" s="9"/>
    </row>
    <row r="114" spans="1:22" s="27" customFormat="1" ht="26.25" customHeight="1" x14ac:dyDescent="0.3">
      <c r="A114" s="5"/>
      <c r="B114" s="6"/>
      <c r="C114" s="5"/>
      <c r="D114" s="7"/>
      <c r="E114" s="8"/>
      <c r="F114" s="8"/>
      <c r="G114" s="8"/>
      <c r="H114" s="42"/>
      <c r="I114" s="9"/>
      <c r="J114" s="43"/>
      <c r="K114" s="10"/>
      <c r="L114" s="4"/>
      <c r="M114" s="9"/>
      <c r="N114" s="9"/>
      <c r="O114" s="43"/>
      <c r="P114" s="10"/>
      <c r="Q114" s="4"/>
      <c r="R114" s="9"/>
      <c r="S114" s="9"/>
      <c r="T114" s="43"/>
      <c r="U114" s="9"/>
      <c r="V114" s="9"/>
    </row>
  </sheetData>
  <mergeCells count="532">
    <mergeCell ref="V4:V5"/>
    <mergeCell ref="V34:V35"/>
    <mergeCell ref="V32:V33"/>
    <mergeCell ref="V30:V31"/>
    <mergeCell ref="S48:S55"/>
    <mergeCell ref="S30:S47"/>
    <mergeCell ref="V16:V17"/>
    <mergeCell ref="V12:V13"/>
    <mergeCell ref="V10:V11"/>
    <mergeCell ref="V8:V9"/>
    <mergeCell ref="T42:T43"/>
    <mergeCell ref="U42:U43"/>
    <mergeCell ref="T44:T45"/>
    <mergeCell ref="U44:U45"/>
    <mergeCell ref="T46:T47"/>
    <mergeCell ref="U46:U47"/>
    <mergeCell ref="T48:T49"/>
    <mergeCell ref="U48:U49"/>
    <mergeCell ref="T50:T51"/>
    <mergeCell ref="U50:U51"/>
    <mergeCell ref="T32:T33"/>
    <mergeCell ref="V6:V7"/>
    <mergeCell ref="V20:V21"/>
    <mergeCell ref="U28:U29"/>
    <mergeCell ref="T54:T55"/>
    <mergeCell ref="U54:U55"/>
    <mergeCell ref="T56:T57"/>
    <mergeCell ref="U56:U57"/>
    <mergeCell ref="Q38:Q39"/>
    <mergeCell ref="Q34:Q35"/>
    <mergeCell ref="Q32:Q33"/>
    <mergeCell ref="Q30:Q31"/>
    <mergeCell ref="V38:V39"/>
    <mergeCell ref="V36:V37"/>
    <mergeCell ref="U32:U33"/>
    <mergeCell ref="T34:T35"/>
    <mergeCell ref="U34:U35"/>
    <mergeCell ref="T36:T37"/>
    <mergeCell ref="U36:U37"/>
    <mergeCell ref="T38:T39"/>
    <mergeCell ref="U38:U39"/>
    <mergeCell ref="Q48:Q49"/>
    <mergeCell ref="Q40:Q41"/>
    <mergeCell ref="Q42:Q43"/>
    <mergeCell ref="Q44:Q45"/>
    <mergeCell ref="Q52:Q53"/>
    <mergeCell ref="Q50:Q51"/>
    <mergeCell ref="T40:T41"/>
    <mergeCell ref="Q46:Q47"/>
    <mergeCell ref="T30:T31"/>
    <mergeCell ref="U30:U31"/>
    <mergeCell ref="U40:U41"/>
    <mergeCell ref="T52:T53"/>
    <mergeCell ref="U52:U53"/>
    <mergeCell ref="N64:N83"/>
    <mergeCell ref="N34:N63"/>
    <mergeCell ref="V82:V83"/>
    <mergeCell ref="V80:V81"/>
    <mergeCell ref="V78:V79"/>
    <mergeCell ref="V76:V77"/>
    <mergeCell ref="Q76:Q77"/>
    <mergeCell ref="Q78:Q79"/>
    <mergeCell ref="T78:T79"/>
    <mergeCell ref="U78:U79"/>
    <mergeCell ref="O82:O83"/>
    <mergeCell ref="P82:P83"/>
    <mergeCell ref="S78:S83"/>
    <mergeCell ref="T80:T81"/>
    <mergeCell ref="U80:U81"/>
    <mergeCell ref="O80:O81"/>
    <mergeCell ref="P80:P81"/>
    <mergeCell ref="O72:O73"/>
    <mergeCell ref="V74:V75"/>
    <mergeCell ref="V72:V73"/>
    <mergeCell ref="T72:T73"/>
    <mergeCell ref="U72:U73"/>
    <mergeCell ref="V70:V71"/>
    <mergeCell ref="Q72:Q73"/>
    <mergeCell ref="Q74:Q75"/>
    <mergeCell ref="T74:T75"/>
    <mergeCell ref="U74:U75"/>
    <mergeCell ref="S56:S77"/>
    <mergeCell ref="U66:U67"/>
    <mergeCell ref="T76:T77"/>
    <mergeCell ref="U76:U77"/>
    <mergeCell ref="U58:U59"/>
    <mergeCell ref="T58:T59"/>
    <mergeCell ref="S93:V94"/>
    <mergeCell ref="S95:V96"/>
    <mergeCell ref="N85:Q86"/>
    <mergeCell ref="N87:Q88"/>
    <mergeCell ref="N89:Q90"/>
    <mergeCell ref="N91:Q92"/>
    <mergeCell ref="N93:Q94"/>
    <mergeCell ref="N95:Q96"/>
    <mergeCell ref="S85:V86"/>
    <mergeCell ref="S87:V88"/>
    <mergeCell ref="S89:V90"/>
    <mergeCell ref="S91:V92"/>
    <mergeCell ref="O76:O77"/>
    <mergeCell ref="P76:P77"/>
    <mergeCell ref="O78:O79"/>
    <mergeCell ref="P78:P79"/>
    <mergeCell ref="O70:O71"/>
    <mergeCell ref="P70:P71"/>
    <mergeCell ref="Q62:Q63"/>
    <mergeCell ref="Q60:Q61"/>
    <mergeCell ref="Q54:Q55"/>
    <mergeCell ref="Q56:Q57"/>
    <mergeCell ref="P60:P61"/>
    <mergeCell ref="P72:P73"/>
    <mergeCell ref="O74:O75"/>
    <mergeCell ref="P74:P75"/>
    <mergeCell ref="O64:O65"/>
    <mergeCell ref="P64:P65"/>
    <mergeCell ref="O66:O67"/>
    <mergeCell ref="O60:O61"/>
    <mergeCell ref="V14:V15"/>
    <mergeCell ref="V68:V69"/>
    <mergeCell ref="V66:V67"/>
    <mergeCell ref="V64:V65"/>
    <mergeCell ref="V62:V63"/>
    <mergeCell ref="V60:V61"/>
    <mergeCell ref="V58:V59"/>
    <mergeCell ref="V56:V57"/>
    <mergeCell ref="V54:V55"/>
    <mergeCell ref="V52:V53"/>
    <mergeCell ref="V50:V51"/>
    <mergeCell ref="V48:V49"/>
    <mergeCell ref="V46:V47"/>
    <mergeCell ref="V44:V45"/>
    <mergeCell ref="V42:V43"/>
    <mergeCell ref="V40:V41"/>
    <mergeCell ref="V22:V23"/>
    <mergeCell ref="V18:V19"/>
    <mergeCell ref="V28:V29"/>
    <mergeCell ref="V26:V27"/>
    <mergeCell ref="V24:V25"/>
    <mergeCell ref="Q80:Q81"/>
    <mergeCell ref="Q82:Q83"/>
    <mergeCell ref="Q70:Q71"/>
    <mergeCell ref="Q68:Q69"/>
    <mergeCell ref="Q66:Q67"/>
    <mergeCell ref="Q58:Q59"/>
    <mergeCell ref="Q64:Q65"/>
    <mergeCell ref="T68:T69"/>
    <mergeCell ref="U68:U69"/>
    <mergeCell ref="T70:T71"/>
    <mergeCell ref="U70:U71"/>
    <mergeCell ref="T62:T63"/>
    <mergeCell ref="U62:U63"/>
    <mergeCell ref="T64:T65"/>
    <mergeCell ref="U64:U65"/>
    <mergeCell ref="U60:U61"/>
    <mergeCell ref="T66:T67"/>
    <mergeCell ref="T82:T83"/>
    <mergeCell ref="U82:U83"/>
    <mergeCell ref="T60:T61"/>
    <mergeCell ref="T24:T25"/>
    <mergeCell ref="U24:U25"/>
    <mergeCell ref="S24:S29"/>
    <mergeCell ref="Q28:Q29"/>
    <mergeCell ref="Q26:Q27"/>
    <mergeCell ref="Q24:Q25"/>
    <mergeCell ref="Q22:Q23"/>
    <mergeCell ref="Q20:Q21"/>
    <mergeCell ref="T26:T27"/>
    <mergeCell ref="U26:U27"/>
    <mergeCell ref="T28:T29"/>
    <mergeCell ref="U20:U21"/>
    <mergeCell ref="T22:T23"/>
    <mergeCell ref="T14:T15"/>
    <mergeCell ref="U14:U15"/>
    <mergeCell ref="T16:T17"/>
    <mergeCell ref="U16:U17"/>
    <mergeCell ref="T18:T19"/>
    <mergeCell ref="U18:U19"/>
    <mergeCell ref="T20:T21"/>
    <mergeCell ref="U22:U23"/>
    <mergeCell ref="S4:S23"/>
    <mergeCell ref="U4:U5"/>
    <mergeCell ref="T4:T5"/>
    <mergeCell ref="T6:T7"/>
    <mergeCell ref="U6:U7"/>
    <mergeCell ref="T8:T9"/>
    <mergeCell ref="U8:U9"/>
    <mergeCell ref="T10:T11"/>
    <mergeCell ref="U10:U11"/>
    <mergeCell ref="T12:T13"/>
    <mergeCell ref="U12:U13"/>
    <mergeCell ref="Q36:Q37"/>
    <mergeCell ref="Q4:Q5"/>
    <mergeCell ref="O40:O41"/>
    <mergeCell ref="P40:P41"/>
    <mergeCell ref="O42:O43"/>
    <mergeCell ref="P42:P43"/>
    <mergeCell ref="O44:O45"/>
    <mergeCell ref="P44:P45"/>
    <mergeCell ref="O36:O37"/>
    <mergeCell ref="P36:P37"/>
    <mergeCell ref="P10:P11"/>
    <mergeCell ref="O4:O5"/>
    <mergeCell ref="P38:P39"/>
    <mergeCell ref="Q18:Q19"/>
    <mergeCell ref="Q12:Q13"/>
    <mergeCell ref="Q10:Q11"/>
    <mergeCell ref="Q8:Q9"/>
    <mergeCell ref="Q6:Q7"/>
    <mergeCell ref="Q16:Q17"/>
    <mergeCell ref="Q14:Q15"/>
    <mergeCell ref="J42:J43"/>
    <mergeCell ref="J22:J23"/>
    <mergeCell ref="J20:J21"/>
    <mergeCell ref="O34:O35"/>
    <mergeCell ref="P34:P35"/>
    <mergeCell ref="L22:L23"/>
    <mergeCell ref="K24:K25"/>
    <mergeCell ref="K26:K27"/>
    <mergeCell ref="K28:K29"/>
    <mergeCell ref="O28:O29"/>
    <mergeCell ref="K30:K31"/>
    <mergeCell ref="K32:K33"/>
    <mergeCell ref="K34:K35"/>
    <mergeCell ref="K36:K37"/>
    <mergeCell ref="P28:P29"/>
    <mergeCell ref="L32:L33"/>
    <mergeCell ref="O38:O39"/>
    <mergeCell ref="K14:K15"/>
    <mergeCell ref="K16:K17"/>
    <mergeCell ref="K18:K19"/>
    <mergeCell ref="K20:K21"/>
    <mergeCell ref="K22:K23"/>
    <mergeCell ref="K48:K49"/>
    <mergeCell ref="O46:O47"/>
    <mergeCell ref="P46:P47"/>
    <mergeCell ref="O48:O49"/>
    <mergeCell ref="P48:P49"/>
    <mergeCell ref="P6:P7"/>
    <mergeCell ref="O8:O9"/>
    <mergeCell ref="P8:P9"/>
    <mergeCell ref="O10:O11"/>
    <mergeCell ref="K6:K7"/>
    <mergeCell ref="K8:K9"/>
    <mergeCell ref="K10:K11"/>
    <mergeCell ref="L10:L11"/>
    <mergeCell ref="K12:K13"/>
    <mergeCell ref="O12:O13"/>
    <mergeCell ref="P12:P13"/>
    <mergeCell ref="L12:L13"/>
    <mergeCell ref="L82:L83"/>
    <mergeCell ref="L80:L81"/>
    <mergeCell ref="L78:L79"/>
    <mergeCell ref="L50:L51"/>
    <mergeCell ref="L20:L21"/>
    <mergeCell ref="O30:O31"/>
    <mergeCell ref="P30:P31"/>
    <mergeCell ref="O32:O33"/>
    <mergeCell ref="P32:P33"/>
    <mergeCell ref="P66:P67"/>
    <mergeCell ref="O68:O69"/>
    <mergeCell ref="P68:P69"/>
    <mergeCell ref="O50:O51"/>
    <mergeCell ref="P50:P51"/>
    <mergeCell ref="O52:O53"/>
    <mergeCell ref="P52:P53"/>
    <mergeCell ref="O54:O55"/>
    <mergeCell ref="P54:P55"/>
    <mergeCell ref="O56:O57"/>
    <mergeCell ref="P56:P57"/>
    <mergeCell ref="O58:O59"/>
    <mergeCell ref="P58:P59"/>
    <mergeCell ref="O62:O63"/>
    <mergeCell ref="P62:P63"/>
    <mergeCell ref="J82:J83"/>
    <mergeCell ref="K82:K83"/>
    <mergeCell ref="K80:K81"/>
    <mergeCell ref="J80:J81"/>
    <mergeCell ref="J78:J79"/>
    <mergeCell ref="K78:K79"/>
    <mergeCell ref="N2:Q2"/>
    <mergeCell ref="S2:V2"/>
    <mergeCell ref="L58:L59"/>
    <mergeCell ref="L56:L57"/>
    <mergeCell ref="L54:L55"/>
    <mergeCell ref="L52:L53"/>
    <mergeCell ref="L46:L47"/>
    <mergeCell ref="L48:L49"/>
    <mergeCell ref="L44:L45"/>
    <mergeCell ref="L42:L43"/>
    <mergeCell ref="L40:L41"/>
    <mergeCell ref="L38:L39"/>
    <mergeCell ref="L36:L37"/>
    <mergeCell ref="L34:L35"/>
    <mergeCell ref="L30:L31"/>
    <mergeCell ref="L28:L29"/>
    <mergeCell ref="L26:L27"/>
    <mergeCell ref="L24:L25"/>
    <mergeCell ref="A26:G28"/>
    <mergeCell ref="A29:A31"/>
    <mergeCell ref="B29:B31"/>
    <mergeCell ref="K52:K53"/>
    <mergeCell ref="J52:J53"/>
    <mergeCell ref="J58:J59"/>
    <mergeCell ref="A7:A9"/>
    <mergeCell ref="B7:B9"/>
    <mergeCell ref="C7:C9"/>
    <mergeCell ref="K58:K59"/>
    <mergeCell ref="J44:J45"/>
    <mergeCell ref="J46:J47"/>
    <mergeCell ref="J48:J49"/>
    <mergeCell ref="K44:K45"/>
    <mergeCell ref="K50:K51"/>
    <mergeCell ref="J12:J13"/>
    <mergeCell ref="J10:J11"/>
    <mergeCell ref="J8:J9"/>
    <mergeCell ref="J6:J7"/>
    <mergeCell ref="J26:J27"/>
    <mergeCell ref="J24:J25"/>
    <mergeCell ref="J28:J29"/>
    <mergeCell ref="J30:J31"/>
    <mergeCell ref="J32:J33"/>
    <mergeCell ref="J72:J73"/>
    <mergeCell ref="K72:K73"/>
    <mergeCell ref="J54:J55"/>
    <mergeCell ref="J56:J57"/>
    <mergeCell ref="K54:K55"/>
    <mergeCell ref="K56:K57"/>
    <mergeCell ref="J18:J19"/>
    <mergeCell ref="J16:J17"/>
    <mergeCell ref="J38:J39"/>
    <mergeCell ref="J40:J41"/>
    <mergeCell ref="K38:K39"/>
    <mergeCell ref="K40:K41"/>
    <mergeCell ref="J68:J69"/>
    <mergeCell ref="K68:K69"/>
    <mergeCell ref="J66:J67"/>
    <mergeCell ref="K66:K67"/>
    <mergeCell ref="K62:K63"/>
    <mergeCell ref="J64:J65"/>
    <mergeCell ref="K64:K65"/>
    <mergeCell ref="J34:J35"/>
    <mergeCell ref="J36:J37"/>
    <mergeCell ref="K46:K47"/>
    <mergeCell ref="J50:J51"/>
    <mergeCell ref="K42:K43"/>
    <mergeCell ref="I84:I96"/>
    <mergeCell ref="I2:L2"/>
    <mergeCell ref="K4:K5"/>
    <mergeCell ref="J4:J5"/>
    <mergeCell ref="L76:L77"/>
    <mergeCell ref="L74:L75"/>
    <mergeCell ref="L72:L73"/>
    <mergeCell ref="L70:L71"/>
    <mergeCell ref="L68:L69"/>
    <mergeCell ref="L66:L67"/>
    <mergeCell ref="L64:L65"/>
    <mergeCell ref="L62:L63"/>
    <mergeCell ref="L60:L61"/>
    <mergeCell ref="J76:J77"/>
    <mergeCell ref="K76:K77"/>
    <mergeCell ref="J74:J75"/>
    <mergeCell ref="K74:K75"/>
    <mergeCell ref="J70:J71"/>
    <mergeCell ref="K70:K71"/>
    <mergeCell ref="J60:J61"/>
    <mergeCell ref="K60:K61"/>
    <mergeCell ref="J62:J63"/>
    <mergeCell ref="I4:I59"/>
    <mergeCell ref="I60:I83"/>
    <mergeCell ref="J14:J15"/>
    <mergeCell ref="P16:P17"/>
    <mergeCell ref="O18:O19"/>
    <mergeCell ref="P18:P19"/>
    <mergeCell ref="O20:O21"/>
    <mergeCell ref="P24:P25"/>
    <mergeCell ref="O26:O27"/>
    <mergeCell ref="P26:P27"/>
    <mergeCell ref="P20:P21"/>
    <mergeCell ref="L14:L15"/>
    <mergeCell ref="O14:O15"/>
    <mergeCell ref="P14:P15"/>
    <mergeCell ref="O16:O17"/>
    <mergeCell ref="L18:L19"/>
    <mergeCell ref="L16:L17"/>
    <mergeCell ref="O22:O23"/>
    <mergeCell ref="P22:P23"/>
    <mergeCell ref="O24:O25"/>
    <mergeCell ref="N4:N33"/>
    <mergeCell ref="L8:L9"/>
    <mergeCell ref="L6:L7"/>
    <mergeCell ref="L4:L5"/>
    <mergeCell ref="P4:P5"/>
    <mergeCell ref="O6:O7"/>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C29:G31"/>
    <mergeCell ref="A32:A34"/>
    <mergeCell ref="B32:B34"/>
    <mergeCell ref="C32:G34"/>
    <mergeCell ref="A35:A37"/>
    <mergeCell ref="B35:B37"/>
    <mergeCell ref="C35:G37"/>
    <mergeCell ref="A38:A40"/>
    <mergeCell ref="B38:B40"/>
    <mergeCell ref="C38:G40"/>
    <mergeCell ref="A41:A43"/>
    <mergeCell ref="B41:B43"/>
    <mergeCell ref="C41:G43"/>
    <mergeCell ref="A44:A46"/>
    <mergeCell ref="B44:B46"/>
    <mergeCell ref="C44:G46"/>
    <mergeCell ref="A47:A49"/>
    <mergeCell ref="B47:B49"/>
    <mergeCell ref="C47:G49"/>
    <mergeCell ref="A50:A52"/>
    <mergeCell ref="B50:B52"/>
    <mergeCell ref="C50:G52"/>
    <mergeCell ref="A53:A55"/>
    <mergeCell ref="B53:B55"/>
    <mergeCell ref="C53:G55"/>
    <mergeCell ref="A56:A58"/>
    <mergeCell ref="B56:B58"/>
    <mergeCell ref="C56:G58"/>
    <mergeCell ref="A59:A61"/>
    <mergeCell ref="B59:B61"/>
    <mergeCell ref="C59:G61"/>
    <mergeCell ref="A62:A64"/>
    <mergeCell ref="B62:B64"/>
    <mergeCell ref="C62:G64"/>
    <mergeCell ref="A65:A67"/>
    <mergeCell ref="B65:B67"/>
    <mergeCell ref="C65:G67"/>
    <mergeCell ref="A68:A70"/>
    <mergeCell ref="B68:B70"/>
    <mergeCell ref="C68:G70"/>
    <mergeCell ref="A71:A73"/>
    <mergeCell ref="B71:B73"/>
    <mergeCell ref="C71:G73"/>
    <mergeCell ref="A74:A76"/>
    <mergeCell ref="B74:B76"/>
    <mergeCell ref="C74:G76"/>
    <mergeCell ref="A77:A79"/>
    <mergeCell ref="B77:B79"/>
    <mergeCell ref="C77:G79"/>
    <mergeCell ref="A80:A82"/>
    <mergeCell ref="B80:B82"/>
    <mergeCell ref="C80:G82"/>
    <mergeCell ref="A83:A84"/>
    <mergeCell ref="B83:B84"/>
    <mergeCell ref="C83:G84"/>
    <mergeCell ref="B85:B86"/>
    <mergeCell ref="B87:B88"/>
    <mergeCell ref="A101:A102"/>
    <mergeCell ref="C101:G102"/>
    <mergeCell ref="A85:A86"/>
    <mergeCell ref="C85:G86"/>
    <mergeCell ref="A87:A88"/>
    <mergeCell ref="C87:G88"/>
    <mergeCell ref="A89:A90"/>
    <mergeCell ref="C89:G90"/>
    <mergeCell ref="A91:A92"/>
    <mergeCell ref="C91:G92"/>
    <mergeCell ref="A93:A94"/>
    <mergeCell ref="C93:G94"/>
    <mergeCell ref="B101:B102"/>
    <mergeCell ref="B91:B92"/>
    <mergeCell ref="B99:B100"/>
    <mergeCell ref="B93:B94"/>
    <mergeCell ref="B95:B96"/>
    <mergeCell ref="B97:B98"/>
    <mergeCell ref="B89:B90"/>
    <mergeCell ref="A103:A104"/>
    <mergeCell ref="C103:G104"/>
    <mergeCell ref="A105:A106"/>
    <mergeCell ref="C105:G106"/>
    <mergeCell ref="B105:B106"/>
    <mergeCell ref="B103:B104"/>
    <mergeCell ref="A95:A96"/>
    <mergeCell ref="C95:G96"/>
    <mergeCell ref="A97:A98"/>
    <mergeCell ref="C97:G98"/>
    <mergeCell ref="A99:A100"/>
    <mergeCell ref="C99:G100"/>
  </mergeCells>
  <phoneticPr fontId="2"/>
  <conditionalFormatting sqref="A7:G24">
    <cfRule type="expression" dxfId="50" priority="5">
      <formula>MONTH(A7)&lt;&gt;$D$2</formula>
    </cfRule>
  </conditionalFormatting>
  <conditionalFormatting sqref="A29:G106">
    <cfRule type="expression" dxfId="49" priority="1">
      <formula>ISERROR(MATCH($A29,INDIRECT("祝日一覧!A2:A23"),0))=FALSE</formula>
    </cfRule>
    <cfRule type="expression" dxfId="48" priority="2">
      <formula>WEEKDAY($A29)=7</formula>
    </cfRule>
    <cfRule type="expression" dxfId="47" priority="4">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 xml:space="preserve">&amp;L&amp;40 3&amp;R&amp;40 </oddFooter>
    <evenFooter>&amp;R&amp;40 4</evenFooter>
    <firstFooter>&amp;L&amp;36 &amp;40 3</firstFooter>
  </headerFooter>
  <colBreaks count="1" manualBreakCount="1">
    <brk id="13" max="113"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V114"/>
  <sheetViews>
    <sheetView showWhiteSpace="0" view="pageLayout" topLeftCell="A61" zoomScale="30" zoomScaleNormal="40" zoomScaleSheetLayoutView="30" zoomScalePageLayoutView="30" workbookViewId="0">
      <selection activeCell="C47" sqref="C47:G49"/>
    </sheetView>
  </sheetViews>
  <sheetFormatPr defaultColWidth="2.25" defaultRowHeight="24.95" customHeight="1" x14ac:dyDescent="0.2"/>
  <cols>
    <col min="1" max="1" width="16.5" style="5" customWidth="1"/>
    <col min="2" max="2" width="16.5" style="6" customWidth="1"/>
    <col min="3" max="3" width="16.5" style="5" customWidth="1"/>
    <col min="4" max="4" width="16.5" style="7" customWidth="1"/>
    <col min="5" max="7" width="16.5" style="8" customWidth="1"/>
    <col min="8" max="8" width="16.5" style="5" customWidth="1"/>
    <col min="9" max="9" width="8.625" style="1" customWidth="1"/>
    <col min="10" max="10" width="10.625" style="57" customWidth="1"/>
    <col min="11" max="11" width="10.625" style="3" customWidth="1"/>
    <col min="12" max="12" width="100.625" style="2" customWidth="1"/>
    <col min="13" max="13" width="9.5" style="1" customWidth="1"/>
    <col min="14" max="14" width="8.625" style="1" customWidth="1"/>
    <col min="15" max="15" width="10.625" style="57" customWidth="1"/>
    <col min="16" max="16" width="10.625" style="3" customWidth="1"/>
    <col min="17" max="17" width="100.625" style="2" customWidth="1"/>
    <col min="18" max="18" width="9.5" style="1" customWidth="1"/>
    <col min="19" max="19" width="8.625" style="1" customWidth="1"/>
    <col min="20" max="20" width="10.625" style="57" customWidth="1"/>
    <col min="21" max="21" width="10.625" style="3" customWidth="1"/>
    <col min="22" max="22" width="100.625" style="1" customWidth="1"/>
    <col min="23" max="23" width="8.125" style="1" customWidth="1"/>
    <col min="24" max="16384" width="2.25" style="1"/>
  </cols>
  <sheetData>
    <row r="1" spans="1:22" ht="12" customHeight="1" thickBot="1" x14ac:dyDescent="0.25"/>
    <row r="2" spans="1:22" s="39" customFormat="1" ht="32.25" customHeight="1" thickBot="1" x14ac:dyDescent="0.35">
      <c r="A2" s="104">
        <v>2019</v>
      </c>
      <c r="B2" s="104"/>
      <c r="C2" s="105" t="s">
        <v>664</v>
      </c>
      <c r="D2" s="105">
        <v>5</v>
      </c>
      <c r="E2" s="105"/>
      <c r="F2" s="105" t="s">
        <v>665</v>
      </c>
      <c r="G2" s="106">
        <f>DATE(A2,D2,1)</f>
        <v>43586</v>
      </c>
      <c r="H2" s="106"/>
      <c r="I2" s="120" t="s">
        <v>19</v>
      </c>
      <c r="J2" s="121"/>
      <c r="K2" s="121"/>
      <c r="L2" s="122"/>
      <c r="M2" s="38"/>
      <c r="N2" s="120" t="s">
        <v>19</v>
      </c>
      <c r="O2" s="121"/>
      <c r="P2" s="121"/>
      <c r="Q2" s="122"/>
      <c r="R2" s="38"/>
      <c r="S2" s="120" t="s">
        <v>19</v>
      </c>
      <c r="T2" s="121"/>
      <c r="U2" s="121"/>
      <c r="V2" s="122"/>
    </row>
    <row r="3" spans="1:22" s="39" customFormat="1" ht="34.5" customHeight="1" x14ac:dyDescent="0.3">
      <c r="A3" s="104"/>
      <c r="B3" s="104"/>
      <c r="C3" s="105"/>
      <c r="D3" s="105"/>
      <c r="E3" s="105"/>
      <c r="F3" s="105"/>
      <c r="G3" s="106"/>
      <c r="H3" s="106"/>
      <c r="I3" s="55"/>
      <c r="J3" s="45" t="s">
        <v>20</v>
      </c>
      <c r="K3" s="56" t="s">
        <v>255</v>
      </c>
      <c r="L3" s="31" t="s">
        <v>22</v>
      </c>
      <c r="N3" s="55"/>
      <c r="O3" s="54" t="s">
        <v>20</v>
      </c>
      <c r="P3" s="59" t="s">
        <v>255</v>
      </c>
      <c r="Q3" s="41" t="s">
        <v>22</v>
      </c>
      <c r="S3" s="55"/>
      <c r="T3" s="45" t="s">
        <v>20</v>
      </c>
      <c r="U3" s="56" t="s">
        <v>255</v>
      </c>
      <c r="V3" s="31" t="s">
        <v>22</v>
      </c>
    </row>
    <row r="4" spans="1:22" s="40" customFormat="1" ht="18.75" customHeight="1" x14ac:dyDescent="0.15">
      <c r="A4" s="108" t="s">
        <v>666</v>
      </c>
      <c r="B4" s="108" t="s">
        <v>17</v>
      </c>
      <c r="C4" s="108" t="s">
        <v>18</v>
      </c>
      <c r="D4" s="108" t="s">
        <v>667</v>
      </c>
      <c r="E4" s="108" t="s">
        <v>14</v>
      </c>
      <c r="F4" s="108" t="s">
        <v>15</v>
      </c>
      <c r="G4" s="108" t="s">
        <v>16</v>
      </c>
      <c r="H4" s="5"/>
      <c r="I4" s="116" t="s">
        <v>259</v>
      </c>
      <c r="J4" s="190" t="s">
        <v>63</v>
      </c>
      <c r="K4" s="191" t="s">
        <v>3</v>
      </c>
      <c r="L4" s="112" t="s">
        <v>127</v>
      </c>
      <c r="N4" s="116" t="s">
        <v>260</v>
      </c>
      <c r="O4" s="190" t="s">
        <v>63</v>
      </c>
      <c r="P4" s="191" t="s">
        <v>3</v>
      </c>
      <c r="Q4" s="194" t="s">
        <v>56</v>
      </c>
      <c r="S4" s="116" t="s">
        <v>261</v>
      </c>
      <c r="T4" s="190" t="s">
        <v>63</v>
      </c>
      <c r="U4" s="191" t="s">
        <v>3</v>
      </c>
      <c r="V4" s="194" t="s">
        <v>60</v>
      </c>
    </row>
    <row r="5" spans="1:22" s="40" customFormat="1" ht="18.75" customHeight="1" x14ac:dyDescent="0.15">
      <c r="A5" s="108"/>
      <c r="B5" s="108"/>
      <c r="C5" s="108"/>
      <c r="D5" s="108"/>
      <c r="E5" s="108"/>
      <c r="F5" s="108"/>
      <c r="G5" s="108"/>
      <c r="H5" s="5"/>
      <c r="I5" s="117"/>
      <c r="J5" s="151"/>
      <c r="K5" s="150"/>
      <c r="L5" s="113"/>
      <c r="N5" s="117"/>
      <c r="O5" s="151"/>
      <c r="P5" s="150"/>
      <c r="Q5" s="163"/>
      <c r="S5" s="117"/>
      <c r="T5" s="151"/>
      <c r="U5" s="150"/>
      <c r="V5" s="163"/>
    </row>
    <row r="6" spans="1:22" s="40" customFormat="1" ht="18.75" customHeight="1" x14ac:dyDescent="0.15">
      <c r="A6" s="108"/>
      <c r="B6" s="108"/>
      <c r="C6" s="108"/>
      <c r="D6" s="108"/>
      <c r="E6" s="108"/>
      <c r="F6" s="108"/>
      <c r="G6" s="108"/>
      <c r="H6" s="37"/>
      <c r="I6" s="117"/>
      <c r="J6" s="190" t="s">
        <v>63</v>
      </c>
      <c r="K6" s="191" t="s">
        <v>3</v>
      </c>
      <c r="L6" s="112" t="s">
        <v>128</v>
      </c>
      <c r="N6" s="117"/>
      <c r="O6" s="190" t="s">
        <v>63</v>
      </c>
      <c r="P6" s="191" t="s">
        <v>3</v>
      </c>
      <c r="Q6" s="194" t="s">
        <v>35</v>
      </c>
      <c r="S6" s="117"/>
      <c r="T6" s="190" t="s">
        <v>63</v>
      </c>
      <c r="U6" s="191" t="s">
        <v>3</v>
      </c>
      <c r="V6" s="192" t="s">
        <v>470</v>
      </c>
    </row>
    <row r="7" spans="1:22" s="40" customFormat="1" ht="18.75" customHeight="1" x14ac:dyDescent="0.15">
      <c r="A7" s="86">
        <f>G2-WEEKDAY(G2)+1</f>
        <v>43583</v>
      </c>
      <c r="B7" s="86">
        <f>A7+1</f>
        <v>43584</v>
      </c>
      <c r="C7" s="86">
        <f t="shared" ref="C7:G7" si="0">B7+1</f>
        <v>43585</v>
      </c>
      <c r="D7" s="86">
        <f t="shared" si="0"/>
        <v>43586</v>
      </c>
      <c r="E7" s="86">
        <f t="shared" si="0"/>
        <v>43587</v>
      </c>
      <c r="F7" s="86">
        <f t="shared" si="0"/>
        <v>43588</v>
      </c>
      <c r="G7" s="86">
        <f t="shared" si="0"/>
        <v>43589</v>
      </c>
      <c r="H7" s="37"/>
      <c r="I7" s="117"/>
      <c r="J7" s="151"/>
      <c r="K7" s="150"/>
      <c r="L7" s="113"/>
      <c r="N7" s="117"/>
      <c r="O7" s="151"/>
      <c r="P7" s="150"/>
      <c r="Q7" s="163"/>
      <c r="S7" s="117"/>
      <c r="T7" s="151"/>
      <c r="U7" s="150"/>
      <c r="V7" s="193"/>
    </row>
    <row r="8" spans="1:22" s="40" customFormat="1" ht="18.75" customHeight="1" x14ac:dyDescent="0.15">
      <c r="A8" s="86"/>
      <c r="B8" s="87"/>
      <c r="C8" s="87"/>
      <c r="D8" s="87"/>
      <c r="E8" s="87"/>
      <c r="F8" s="87"/>
      <c r="G8" s="87"/>
      <c r="H8" s="23"/>
      <c r="I8" s="117"/>
      <c r="J8" s="190" t="s">
        <v>63</v>
      </c>
      <c r="K8" s="191" t="s">
        <v>3</v>
      </c>
      <c r="L8" s="112" t="s">
        <v>129</v>
      </c>
      <c r="N8" s="117"/>
      <c r="O8" s="190" t="s">
        <v>63</v>
      </c>
      <c r="P8" s="191" t="s">
        <v>3</v>
      </c>
      <c r="Q8" s="112" t="s">
        <v>36</v>
      </c>
      <c r="S8" s="117"/>
      <c r="T8" s="190" t="s">
        <v>63</v>
      </c>
      <c r="U8" s="191" t="s">
        <v>3</v>
      </c>
      <c r="V8" s="194" t="s">
        <v>345</v>
      </c>
    </row>
    <row r="9" spans="1:22" s="40" customFormat="1" ht="18.75" customHeight="1" x14ac:dyDescent="0.15">
      <c r="A9" s="86"/>
      <c r="B9" s="87"/>
      <c r="C9" s="87"/>
      <c r="D9" s="87"/>
      <c r="E9" s="87"/>
      <c r="F9" s="87"/>
      <c r="G9" s="87"/>
      <c r="H9" s="23"/>
      <c r="I9" s="117"/>
      <c r="J9" s="151"/>
      <c r="K9" s="150"/>
      <c r="L9" s="113"/>
      <c r="N9" s="117"/>
      <c r="O9" s="151"/>
      <c r="P9" s="150"/>
      <c r="Q9" s="113"/>
      <c r="S9" s="117"/>
      <c r="T9" s="151"/>
      <c r="U9" s="150"/>
      <c r="V9" s="163"/>
    </row>
    <row r="10" spans="1:22" s="40" customFormat="1" ht="18.75" customHeight="1" x14ac:dyDescent="0.15">
      <c r="A10" s="86">
        <f>G7+1</f>
        <v>43590</v>
      </c>
      <c r="B10" s="86">
        <f>A10+1</f>
        <v>43591</v>
      </c>
      <c r="C10" s="86">
        <f t="shared" ref="C10:G10" si="1">B10+1</f>
        <v>43592</v>
      </c>
      <c r="D10" s="86">
        <f t="shared" si="1"/>
        <v>43593</v>
      </c>
      <c r="E10" s="86">
        <f t="shared" si="1"/>
        <v>43594</v>
      </c>
      <c r="F10" s="86">
        <f t="shared" si="1"/>
        <v>43595</v>
      </c>
      <c r="G10" s="86">
        <f t="shared" si="1"/>
        <v>43596</v>
      </c>
      <c r="H10" s="23"/>
      <c r="I10" s="117"/>
      <c r="J10" s="190" t="s">
        <v>63</v>
      </c>
      <c r="K10" s="191" t="s">
        <v>3</v>
      </c>
      <c r="L10" s="112" t="s">
        <v>130</v>
      </c>
      <c r="N10" s="117"/>
      <c r="O10" s="190" t="s">
        <v>63</v>
      </c>
      <c r="P10" s="191" t="s">
        <v>3</v>
      </c>
      <c r="Q10" s="194" t="s">
        <v>57</v>
      </c>
      <c r="S10" s="117"/>
      <c r="T10" s="190" t="s">
        <v>63</v>
      </c>
      <c r="U10" s="191" t="s">
        <v>3</v>
      </c>
      <c r="V10" s="213" t="s">
        <v>471</v>
      </c>
    </row>
    <row r="11" spans="1:22" s="40" customFormat="1" ht="18.75" customHeight="1" x14ac:dyDescent="0.15">
      <c r="A11" s="87"/>
      <c r="B11" s="87"/>
      <c r="C11" s="87"/>
      <c r="D11" s="87"/>
      <c r="E11" s="87"/>
      <c r="F11" s="87"/>
      <c r="G11" s="87"/>
      <c r="H11" s="23"/>
      <c r="I11" s="117"/>
      <c r="J11" s="151"/>
      <c r="K11" s="150"/>
      <c r="L11" s="113"/>
      <c r="N11" s="117"/>
      <c r="O11" s="151"/>
      <c r="P11" s="150"/>
      <c r="Q11" s="163"/>
      <c r="S11" s="117"/>
      <c r="T11" s="151"/>
      <c r="U11" s="150"/>
      <c r="V11" s="214"/>
    </row>
    <row r="12" spans="1:22" s="40" customFormat="1" ht="18.75" customHeight="1" x14ac:dyDescent="0.15">
      <c r="A12" s="87"/>
      <c r="B12" s="87"/>
      <c r="C12" s="87"/>
      <c r="D12" s="87"/>
      <c r="E12" s="87"/>
      <c r="F12" s="87"/>
      <c r="G12" s="87"/>
      <c r="H12" s="23"/>
      <c r="I12" s="117"/>
      <c r="J12" s="190" t="s">
        <v>63</v>
      </c>
      <c r="K12" s="191" t="s">
        <v>3</v>
      </c>
      <c r="L12" s="112" t="s">
        <v>380</v>
      </c>
      <c r="N12" s="117"/>
      <c r="O12" s="190" t="s">
        <v>63</v>
      </c>
      <c r="P12" s="191" t="s">
        <v>3</v>
      </c>
      <c r="Q12" s="212" t="s">
        <v>58</v>
      </c>
      <c r="S12" s="117"/>
      <c r="T12" s="190" t="s">
        <v>63</v>
      </c>
      <c r="U12" s="191" t="s">
        <v>3</v>
      </c>
      <c r="V12" s="215" t="s">
        <v>346</v>
      </c>
    </row>
    <row r="13" spans="1:22" s="40" customFormat="1" ht="18.75" customHeight="1" x14ac:dyDescent="0.15">
      <c r="A13" s="86">
        <f t="shared" ref="A13" si="2">G10+1</f>
        <v>43597</v>
      </c>
      <c r="B13" s="86">
        <f t="shared" ref="B13:G13" si="3">A13+1</f>
        <v>43598</v>
      </c>
      <c r="C13" s="86">
        <f t="shared" si="3"/>
        <v>43599</v>
      </c>
      <c r="D13" s="86">
        <f t="shared" si="3"/>
        <v>43600</v>
      </c>
      <c r="E13" s="86">
        <f t="shared" si="3"/>
        <v>43601</v>
      </c>
      <c r="F13" s="86">
        <f t="shared" si="3"/>
        <v>43602</v>
      </c>
      <c r="G13" s="86">
        <f t="shared" si="3"/>
        <v>43603</v>
      </c>
      <c r="H13" s="23"/>
      <c r="I13" s="117"/>
      <c r="J13" s="151"/>
      <c r="K13" s="150"/>
      <c r="L13" s="113"/>
      <c r="N13" s="117"/>
      <c r="O13" s="151"/>
      <c r="P13" s="150"/>
      <c r="Q13" s="156"/>
      <c r="S13" s="117"/>
      <c r="T13" s="151"/>
      <c r="U13" s="150"/>
      <c r="V13" s="216"/>
    </row>
    <row r="14" spans="1:22" s="40" customFormat="1" ht="18.75" customHeight="1" x14ac:dyDescent="0.15">
      <c r="A14" s="87"/>
      <c r="B14" s="87"/>
      <c r="C14" s="87"/>
      <c r="D14" s="87"/>
      <c r="E14" s="87"/>
      <c r="F14" s="87"/>
      <c r="G14" s="87"/>
      <c r="H14" s="23"/>
      <c r="I14" s="117"/>
      <c r="J14" s="190" t="s">
        <v>63</v>
      </c>
      <c r="K14" s="191" t="s">
        <v>3</v>
      </c>
      <c r="L14" s="112" t="s">
        <v>131</v>
      </c>
      <c r="N14" s="117"/>
      <c r="O14" s="190" t="s">
        <v>63</v>
      </c>
      <c r="P14" s="191" t="s">
        <v>3</v>
      </c>
      <c r="Q14" s="212" t="s">
        <v>59</v>
      </c>
      <c r="S14" s="117"/>
      <c r="T14" s="190" t="s">
        <v>63</v>
      </c>
      <c r="U14" s="191" t="s">
        <v>3</v>
      </c>
      <c r="V14" s="194" t="s">
        <v>571</v>
      </c>
    </row>
    <row r="15" spans="1:22" s="40" customFormat="1" ht="18.75" customHeight="1" x14ac:dyDescent="0.15">
      <c r="A15" s="87"/>
      <c r="B15" s="87"/>
      <c r="C15" s="87"/>
      <c r="D15" s="87"/>
      <c r="E15" s="87"/>
      <c r="F15" s="87"/>
      <c r="G15" s="87"/>
      <c r="H15" s="23"/>
      <c r="I15" s="117"/>
      <c r="J15" s="151"/>
      <c r="K15" s="150"/>
      <c r="L15" s="113"/>
      <c r="N15" s="117"/>
      <c r="O15" s="151"/>
      <c r="P15" s="150"/>
      <c r="Q15" s="156"/>
      <c r="S15" s="117"/>
      <c r="T15" s="151"/>
      <c r="U15" s="150"/>
      <c r="V15" s="163"/>
    </row>
    <row r="16" spans="1:22" s="40" customFormat="1" ht="18.75" customHeight="1" x14ac:dyDescent="0.15">
      <c r="A16" s="86">
        <f t="shared" ref="A16" si="4">G13+1</f>
        <v>43604</v>
      </c>
      <c r="B16" s="86">
        <f t="shared" ref="B16:G16" si="5">A16+1</f>
        <v>43605</v>
      </c>
      <c r="C16" s="86">
        <f t="shared" si="5"/>
        <v>43606</v>
      </c>
      <c r="D16" s="86">
        <f t="shared" si="5"/>
        <v>43607</v>
      </c>
      <c r="E16" s="86">
        <f t="shared" si="5"/>
        <v>43608</v>
      </c>
      <c r="F16" s="86">
        <f t="shared" si="5"/>
        <v>43609</v>
      </c>
      <c r="G16" s="86">
        <f t="shared" si="5"/>
        <v>43610</v>
      </c>
      <c r="H16" s="23"/>
      <c r="I16" s="117"/>
      <c r="J16" s="190" t="s">
        <v>63</v>
      </c>
      <c r="K16" s="191" t="s">
        <v>3</v>
      </c>
      <c r="L16" s="112" t="s">
        <v>140</v>
      </c>
      <c r="N16" s="117"/>
      <c r="O16" s="190" t="s">
        <v>63</v>
      </c>
      <c r="P16" s="191" t="s">
        <v>3</v>
      </c>
      <c r="Q16" s="112" t="s">
        <v>141</v>
      </c>
      <c r="S16" s="117"/>
      <c r="T16" s="190" t="s">
        <v>63</v>
      </c>
      <c r="U16" s="191" t="s">
        <v>3</v>
      </c>
      <c r="V16" s="221"/>
    </row>
    <row r="17" spans="1:22" s="40" customFormat="1" ht="18.75" customHeight="1" x14ac:dyDescent="0.15">
      <c r="A17" s="87"/>
      <c r="B17" s="87"/>
      <c r="C17" s="87"/>
      <c r="D17" s="87"/>
      <c r="E17" s="87"/>
      <c r="F17" s="87"/>
      <c r="G17" s="87"/>
      <c r="H17" s="23"/>
      <c r="I17" s="117"/>
      <c r="J17" s="151"/>
      <c r="K17" s="150"/>
      <c r="L17" s="113"/>
      <c r="N17" s="117"/>
      <c r="O17" s="151"/>
      <c r="P17" s="150"/>
      <c r="Q17" s="113"/>
      <c r="S17" s="118"/>
      <c r="T17" s="136"/>
      <c r="U17" s="138"/>
      <c r="V17" s="223"/>
    </row>
    <row r="18" spans="1:22" s="40" customFormat="1" ht="18.75" customHeight="1" x14ac:dyDescent="0.15">
      <c r="A18" s="87"/>
      <c r="B18" s="87"/>
      <c r="C18" s="87"/>
      <c r="D18" s="87"/>
      <c r="E18" s="87"/>
      <c r="F18" s="87"/>
      <c r="G18" s="87"/>
      <c r="H18" s="74"/>
      <c r="I18" s="117"/>
      <c r="J18" s="190" t="s">
        <v>63</v>
      </c>
      <c r="K18" s="191" t="s">
        <v>3</v>
      </c>
      <c r="L18" s="114" t="s">
        <v>202</v>
      </c>
      <c r="N18" s="117"/>
      <c r="O18" s="190" t="s">
        <v>63</v>
      </c>
      <c r="P18" s="191" t="s">
        <v>3</v>
      </c>
      <c r="Q18" s="126" t="s">
        <v>578</v>
      </c>
      <c r="S18" s="187" t="s">
        <v>603</v>
      </c>
      <c r="T18" s="205" t="s">
        <v>63</v>
      </c>
      <c r="U18" s="195" t="s">
        <v>3</v>
      </c>
      <c r="V18" s="219" t="s">
        <v>348</v>
      </c>
    </row>
    <row r="19" spans="1:22" s="40" customFormat="1" ht="18.75" customHeight="1" x14ac:dyDescent="0.15">
      <c r="A19" s="86">
        <f t="shared" ref="A19" si="6">G16+1</f>
        <v>43611</v>
      </c>
      <c r="B19" s="86">
        <f t="shared" ref="B19:G19" si="7">A19+1</f>
        <v>43612</v>
      </c>
      <c r="C19" s="86">
        <f t="shared" si="7"/>
        <v>43613</v>
      </c>
      <c r="D19" s="182">
        <f t="shared" si="7"/>
        <v>43614</v>
      </c>
      <c r="E19" s="182">
        <f t="shared" si="7"/>
        <v>43615</v>
      </c>
      <c r="F19" s="182">
        <f t="shared" si="7"/>
        <v>43616</v>
      </c>
      <c r="G19" s="182">
        <f t="shared" si="7"/>
        <v>43617</v>
      </c>
      <c r="H19" s="74"/>
      <c r="I19" s="117"/>
      <c r="J19" s="151"/>
      <c r="K19" s="150"/>
      <c r="L19" s="115"/>
      <c r="N19" s="117"/>
      <c r="O19" s="151"/>
      <c r="P19" s="150"/>
      <c r="Q19" s="126"/>
      <c r="S19" s="188"/>
      <c r="T19" s="151"/>
      <c r="U19" s="150"/>
      <c r="V19" s="156"/>
    </row>
    <row r="20" spans="1:22" s="40" customFormat="1" ht="18.75" customHeight="1" x14ac:dyDescent="0.15">
      <c r="A20" s="87"/>
      <c r="B20" s="87"/>
      <c r="C20" s="87"/>
      <c r="D20" s="183"/>
      <c r="E20" s="183"/>
      <c r="F20" s="183"/>
      <c r="G20" s="183"/>
      <c r="H20" s="74"/>
      <c r="I20" s="117"/>
      <c r="J20" s="190" t="s">
        <v>63</v>
      </c>
      <c r="K20" s="191" t="s">
        <v>3</v>
      </c>
      <c r="L20" s="114" t="s">
        <v>203</v>
      </c>
      <c r="N20" s="117"/>
      <c r="O20" s="110" t="s">
        <v>407</v>
      </c>
      <c r="P20" s="111" t="s">
        <v>3</v>
      </c>
      <c r="Q20" s="126" t="s">
        <v>596</v>
      </c>
      <c r="S20" s="188"/>
      <c r="T20" s="190" t="s">
        <v>567</v>
      </c>
      <c r="U20" s="191" t="s">
        <v>3</v>
      </c>
      <c r="V20" s="221" t="s">
        <v>347</v>
      </c>
    </row>
    <row r="21" spans="1:22" s="40" customFormat="1" ht="18.75" customHeight="1" x14ac:dyDescent="0.15">
      <c r="A21" s="99"/>
      <c r="B21" s="99"/>
      <c r="C21" s="99"/>
      <c r="D21" s="184"/>
      <c r="E21" s="184"/>
      <c r="F21" s="184"/>
      <c r="G21" s="184"/>
      <c r="H21" s="74"/>
      <c r="I21" s="117"/>
      <c r="J21" s="151"/>
      <c r="K21" s="150"/>
      <c r="L21" s="115"/>
      <c r="N21" s="117"/>
      <c r="O21" s="110"/>
      <c r="P21" s="111"/>
      <c r="Q21" s="126"/>
      <c r="S21" s="188"/>
      <c r="T21" s="151"/>
      <c r="U21" s="150"/>
      <c r="V21" s="222"/>
    </row>
    <row r="22" spans="1:22" s="40" customFormat="1" ht="18.75" customHeight="1" x14ac:dyDescent="0.15">
      <c r="A22" s="185">
        <f t="shared" ref="A22" si="8">G19+1</f>
        <v>43618</v>
      </c>
      <c r="B22" s="185">
        <f t="shared" ref="B22:G22" si="9">A22+1</f>
        <v>43619</v>
      </c>
      <c r="C22" s="185">
        <f t="shared" si="9"/>
        <v>43620</v>
      </c>
      <c r="D22" s="185">
        <f t="shared" si="9"/>
        <v>43621</v>
      </c>
      <c r="E22" s="185">
        <f t="shared" si="9"/>
        <v>43622</v>
      </c>
      <c r="F22" s="185">
        <f t="shared" si="9"/>
        <v>43623</v>
      </c>
      <c r="G22" s="185">
        <f t="shared" si="9"/>
        <v>43624</v>
      </c>
      <c r="H22" s="74"/>
      <c r="I22" s="117"/>
      <c r="J22" s="190" t="s">
        <v>132</v>
      </c>
      <c r="K22" s="191" t="s">
        <v>3</v>
      </c>
      <c r="L22" s="194" t="s">
        <v>561</v>
      </c>
      <c r="N22" s="117"/>
      <c r="O22" s="190" t="s">
        <v>63</v>
      </c>
      <c r="P22" s="191" t="s">
        <v>3</v>
      </c>
      <c r="Q22" s="194"/>
      <c r="S22" s="188"/>
      <c r="T22" s="190" t="s">
        <v>63</v>
      </c>
      <c r="U22" s="191" t="s">
        <v>3</v>
      </c>
      <c r="V22" s="212" t="s">
        <v>349</v>
      </c>
    </row>
    <row r="23" spans="1:22" s="40" customFormat="1" ht="18.75" customHeight="1" x14ac:dyDescent="0.15">
      <c r="A23" s="186"/>
      <c r="B23" s="186"/>
      <c r="C23" s="186"/>
      <c r="D23" s="186"/>
      <c r="E23" s="186"/>
      <c r="F23" s="186"/>
      <c r="G23" s="186"/>
      <c r="H23" s="74"/>
      <c r="I23" s="117"/>
      <c r="J23" s="151"/>
      <c r="K23" s="150"/>
      <c r="L23" s="163"/>
      <c r="N23" s="117"/>
      <c r="O23" s="151"/>
      <c r="P23" s="150"/>
      <c r="Q23" s="163"/>
      <c r="S23" s="188"/>
      <c r="T23" s="151"/>
      <c r="U23" s="150"/>
      <c r="V23" s="156"/>
    </row>
    <row r="24" spans="1:22" s="40" customFormat="1" ht="18.75" customHeight="1" x14ac:dyDescent="0.15">
      <c r="A24" s="186"/>
      <c r="B24" s="186"/>
      <c r="C24" s="186"/>
      <c r="D24" s="186"/>
      <c r="E24" s="186"/>
      <c r="F24" s="186"/>
      <c r="G24" s="186"/>
      <c r="H24" s="74"/>
      <c r="I24" s="117"/>
      <c r="J24" s="190" t="s">
        <v>63</v>
      </c>
      <c r="K24" s="191" t="s">
        <v>3</v>
      </c>
      <c r="L24" s="192" t="s">
        <v>654</v>
      </c>
      <c r="N24" s="117"/>
      <c r="O24" s="190" t="s">
        <v>63</v>
      </c>
      <c r="P24" s="191" t="s">
        <v>3</v>
      </c>
      <c r="Q24" s="194"/>
      <c r="S24" s="188"/>
      <c r="T24" s="190" t="s">
        <v>63</v>
      </c>
      <c r="U24" s="191" t="s">
        <v>3</v>
      </c>
      <c r="V24" s="212"/>
    </row>
    <row r="25" spans="1:22" s="40" customFormat="1" ht="18.75" customHeight="1" x14ac:dyDescent="0.15">
      <c r="A25" s="23"/>
      <c r="B25" s="23"/>
      <c r="C25" s="23"/>
      <c r="D25" s="23"/>
      <c r="E25" s="23"/>
      <c r="F25" s="23"/>
      <c r="G25" s="23"/>
      <c r="H25" s="74"/>
      <c r="I25" s="117"/>
      <c r="J25" s="151"/>
      <c r="K25" s="150"/>
      <c r="L25" s="193"/>
      <c r="N25" s="117"/>
      <c r="O25" s="151"/>
      <c r="P25" s="150"/>
      <c r="Q25" s="163"/>
      <c r="S25" s="188"/>
      <c r="T25" s="151"/>
      <c r="U25" s="150"/>
      <c r="V25" s="156"/>
    </row>
    <row r="26" spans="1:22" s="40" customFormat="1" ht="18.75" customHeight="1" x14ac:dyDescent="0.15">
      <c r="A26" s="87" t="s">
        <v>663</v>
      </c>
      <c r="B26" s="87"/>
      <c r="C26" s="87"/>
      <c r="D26" s="87"/>
      <c r="E26" s="87"/>
      <c r="F26" s="87"/>
      <c r="G26" s="87"/>
      <c r="H26" s="74"/>
      <c r="I26" s="117"/>
      <c r="J26" s="190" t="s">
        <v>24</v>
      </c>
      <c r="K26" s="191" t="s">
        <v>656</v>
      </c>
      <c r="L26" s="194" t="s">
        <v>661</v>
      </c>
      <c r="N26" s="117"/>
      <c r="O26" s="190" t="s">
        <v>63</v>
      </c>
      <c r="P26" s="191" t="s">
        <v>3</v>
      </c>
      <c r="Q26" s="194"/>
      <c r="S26" s="188"/>
      <c r="T26" s="190" t="s">
        <v>63</v>
      </c>
      <c r="U26" s="191" t="s">
        <v>3</v>
      </c>
      <c r="V26" s="212"/>
    </row>
    <row r="27" spans="1:22" s="40" customFormat="1" ht="18.75" customHeight="1" x14ac:dyDescent="0.15">
      <c r="A27" s="87"/>
      <c r="B27" s="87"/>
      <c r="C27" s="87"/>
      <c r="D27" s="87"/>
      <c r="E27" s="87"/>
      <c r="F27" s="87"/>
      <c r="G27" s="87"/>
      <c r="H27" s="74"/>
      <c r="I27" s="117"/>
      <c r="J27" s="151"/>
      <c r="K27" s="150"/>
      <c r="L27" s="163"/>
      <c r="N27" s="117"/>
      <c r="O27" s="151"/>
      <c r="P27" s="150"/>
      <c r="Q27" s="163"/>
      <c r="S27" s="189"/>
      <c r="T27" s="136"/>
      <c r="U27" s="138"/>
      <c r="V27" s="220"/>
    </row>
    <row r="28" spans="1:22" s="40" customFormat="1" ht="18.75" customHeight="1" x14ac:dyDescent="0.15">
      <c r="A28" s="87"/>
      <c r="B28" s="87"/>
      <c r="C28" s="87"/>
      <c r="D28" s="87"/>
      <c r="E28" s="87"/>
      <c r="F28" s="87"/>
      <c r="G28" s="87"/>
      <c r="H28" s="74"/>
      <c r="I28" s="117"/>
      <c r="J28" s="190" t="s">
        <v>24</v>
      </c>
      <c r="K28" s="191" t="s">
        <v>656</v>
      </c>
      <c r="L28" s="194" t="s">
        <v>660</v>
      </c>
      <c r="N28" s="117"/>
      <c r="O28" s="190" t="s">
        <v>63</v>
      </c>
      <c r="P28" s="191" t="s">
        <v>3</v>
      </c>
      <c r="Q28" s="194"/>
      <c r="S28" s="187" t="s">
        <v>399</v>
      </c>
      <c r="T28" s="205" t="s">
        <v>63</v>
      </c>
      <c r="U28" s="195" t="s">
        <v>3</v>
      </c>
      <c r="V28" s="210" t="s">
        <v>400</v>
      </c>
    </row>
    <row r="29" spans="1:22" s="40" customFormat="1" ht="18.75" customHeight="1" x14ac:dyDescent="0.15">
      <c r="A29" s="77">
        <f>DATE(A2,D2,1)</f>
        <v>43586</v>
      </c>
      <c r="B29" s="85">
        <f>A29</f>
        <v>43586</v>
      </c>
      <c r="C29" s="173" t="s">
        <v>697</v>
      </c>
      <c r="D29" s="174"/>
      <c r="E29" s="174"/>
      <c r="F29" s="174"/>
      <c r="G29" s="175"/>
      <c r="H29" s="74"/>
      <c r="I29" s="117"/>
      <c r="J29" s="151"/>
      <c r="K29" s="150"/>
      <c r="L29" s="163"/>
      <c r="N29" s="117"/>
      <c r="O29" s="151"/>
      <c r="P29" s="150"/>
      <c r="Q29" s="163"/>
      <c r="S29" s="188"/>
      <c r="T29" s="151"/>
      <c r="U29" s="150"/>
      <c r="V29" s="163"/>
    </row>
    <row r="30" spans="1:22" s="40" customFormat="1" ht="18.75" customHeight="1" x14ac:dyDescent="0.15">
      <c r="A30" s="77"/>
      <c r="B30" s="85"/>
      <c r="C30" s="176"/>
      <c r="D30" s="177"/>
      <c r="E30" s="177"/>
      <c r="F30" s="177"/>
      <c r="G30" s="178"/>
      <c r="H30" s="74"/>
      <c r="I30" s="117"/>
      <c r="J30" s="190" t="s">
        <v>659</v>
      </c>
      <c r="K30" s="191" t="s">
        <v>656</v>
      </c>
      <c r="L30" s="194" t="s">
        <v>658</v>
      </c>
      <c r="N30" s="117"/>
      <c r="O30" s="190" t="s">
        <v>63</v>
      </c>
      <c r="P30" s="191" t="s">
        <v>3</v>
      </c>
      <c r="Q30" s="194"/>
      <c r="S30" s="188"/>
      <c r="T30" s="190" t="s">
        <v>63</v>
      </c>
      <c r="U30" s="191" t="s">
        <v>3</v>
      </c>
      <c r="V30" s="194"/>
    </row>
    <row r="31" spans="1:22" s="40" customFormat="1" ht="18.75" customHeight="1" x14ac:dyDescent="0.15">
      <c r="A31" s="77"/>
      <c r="B31" s="85"/>
      <c r="C31" s="179"/>
      <c r="D31" s="180"/>
      <c r="E31" s="180"/>
      <c r="F31" s="180"/>
      <c r="G31" s="181"/>
      <c r="H31" s="74"/>
      <c r="I31" s="117"/>
      <c r="J31" s="151"/>
      <c r="K31" s="150"/>
      <c r="L31" s="163"/>
      <c r="N31" s="117"/>
      <c r="O31" s="151"/>
      <c r="P31" s="150"/>
      <c r="Q31" s="163"/>
      <c r="S31" s="188"/>
      <c r="T31" s="151"/>
      <c r="U31" s="150"/>
      <c r="V31" s="163"/>
    </row>
    <row r="32" spans="1:22" s="40" customFormat="1" ht="18.75" customHeight="1" x14ac:dyDescent="0.15">
      <c r="A32" s="77">
        <f>A29+1</f>
        <v>43587</v>
      </c>
      <c r="B32" s="85">
        <f t="shared" ref="B32" si="10">A32</f>
        <v>43587</v>
      </c>
      <c r="C32" s="173"/>
      <c r="D32" s="174"/>
      <c r="E32" s="174"/>
      <c r="F32" s="174"/>
      <c r="G32" s="175"/>
      <c r="H32" s="74"/>
      <c r="I32" s="117"/>
      <c r="J32" s="190" t="s">
        <v>24</v>
      </c>
      <c r="K32" s="191" t="s">
        <v>656</v>
      </c>
      <c r="L32" s="194" t="s">
        <v>657</v>
      </c>
      <c r="N32" s="117"/>
      <c r="O32" s="190" t="s">
        <v>63</v>
      </c>
      <c r="P32" s="191" t="s">
        <v>3</v>
      </c>
      <c r="Q32" s="194"/>
      <c r="S32" s="188"/>
      <c r="T32" s="190" t="s">
        <v>63</v>
      </c>
      <c r="U32" s="191" t="s">
        <v>3</v>
      </c>
      <c r="V32" s="194"/>
    </row>
    <row r="33" spans="1:22" s="40" customFormat="1" ht="18.75" customHeight="1" x14ac:dyDescent="0.15">
      <c r="A33" s="77"/>
      <c r="B33" s="85"/>
      <c r="C33" s="176"/>
      <c r="D33" s="177"/>
      <c r="E33" s="177"/>
      <c r="F33" s="177"/>
      <c r="G33" s="178"/>
      <c r="H33" s="74"/>
      <c r="I33" s="117"/>
      <c r="J33" s="151"/>
      <c r="K33" s="150"/>
      <c r="L33" s="163"/>
      <c r="N33" s="117"/>
      <c r="O33" s="151"/>
      <c r="P33" s="150"/>
      <c r="Q33" s="163"/>
      <c r="S33" s="188"/>
      <c r="T33" s="151"/>
      <c r="U33" s="150"/>
      <c r="V33" s="163"/>
    </row>
    <row r="34" spans="1:22" s="40" customFormat="1" ht="18.75" customHeight="1" x14ac:dyDescent="0.15">
      <c r="A34" s="77"/>
      <c r="B34" s="85"/>
      <c r="C34" s="179"/>
      <c r="D34" s="180"/>
      <c r="E34" s="180"/>
      <c r="F34" s="180"/>
      <c r="G34" s="181"/>
      <c r="H34" s="74"/>
      <c r="I34" s="117"/>
      <c r="J34" s="201" t="s">
        <v>24</v>
      </c>
      <c r="K34" s="191" t="s">
        <v>656</v>
      </c>
      <c r="L34" s="194" t="s">
        <v>655</v>
      </c>
      <c r="N34" s="117"/>
      <c r="O34" s="190" t="s">
        <v>63</v>
      </c>
      <c r="P34" s="191" t="s">
        <v>3</v>
      </c>
      <c r="Q34" s="194"/>
      <c r="S34" s="188"/>
      <c r="T34" s="190" t="s">
        <v>63</v>
      </c>
      <c r="U34" s="191" t="s">
        <v>3</v>
      </c>
      <c r="V34" s="194"/>
    </row>
    <row r="35" spans="1:22" s="40" customFormat="1" ht="18.75" customHeight="1" x14ac:dyDescent="0.15">
      <c r="A35" s="77">
        <f t="shared" ref="A35" si="11">A32+1</f>
        <v>43588</v>
      </c>
      <c r="B35" s="85">
        <f t="shared" ref="B35" si="12">A35</f>
        <v>43588</v>
      </c>
      <c r="C35" s="173" t="s">
        <v>687</v>
      </c>
      <c r="D35" s="174"/>
      <c r="E35" s="174"/>
      <c r="F35" s="174"/>
      <c r="G35" s="175"/>
      <c r="H35" s="74"/>
      <c r="I35" s="117"/>
      <c r="J35" s="202"/>
      <c r="K35" s="150"/>
      <c r="L35" s="163"/>
      <c r="N35" s="117"/>
      <c r="O35" s="151"/>
      <c r="P35" s="150"/>
      <c r="Q35" s="163"/>
      <c r="S35" s="188"/>
      <c r="T35" s="151"/>
      <c r="U35" s="150"/>
      <c r="V35" s="163"/>
    </row>
    <row r="36" spans="1:22" s="40" customFormat="1" ht="18.75" customHeight="1" x14ac:dyDescent="0.15">
      <c r="A36" s="77"/>
      <c r="B36" s="85"/>
      <c r="C36" s="176"/>
      <c r="D36" s="177"/>
      <c r="E36" s="177"/>
      <c r="F36" s="177"/>
      <c r="G36" s="178"/>
      <c r="H36" s="74"/>
      <c r="I36" s="117"/>
      <c r="J36" s="190" t="s">
        <v>63</v>
      </c>
      <c r="K36" s="191" t="s">
        <v>3</v>
      </c>
      <c r="L36" s="114"/>
      <c r="N36" s="117"/>
      <c r="O36" s="190" t="s">
        <v>63</v>
      </c>
      <c r="P36" s="191" t="s">
        <v>3</v>
      </c>
      <c r="Q36" s="194"/>
      <c r="S36" s="188"/>
      <c r="T36" s="190" t="s">
        <v>63</v>
      </c>
      <c r="U36" s="191" t="s">
        <v>3</v>
      </c>
      <c r="V36" s="194"/>
    </row>
    <row r="37" spans="1:22" s="40" customFormat="1" ht="18.75" customHeight="1" x14ac:dyDescent="0.15">
      <c r="A37" s="77"/>
      <c r="B37" s="85"/>
      <c r="C37" s="179"/>
      <c r="D37" s="180"/>
      <c r="E37" s="180"/>
      <c r="F37" s="180"/>
      <c r="G37" s="181"/>
      <c r="H37" s="74"/>
      <c r="I37" s="117"/>
      <c r="J37" s="151"/>
      <c r="K37" s="150"/>
      <c r="L37" s="115"/>
      <c r="N37" s="117"/>
      <c r="O37" s="151"/>
      <c r="P37" s="150"/>
      <c r="Q37" s="163"/>
      <c r="S37" s="189"/>
      <c r="T37" s="136"/>
      <c r="U37" s="138"/>
      <c r="V37" s="206"/>
    </row>
    <row r="38" spans="1:22" s="40" customFormat="1" ht="18.75" customHeight="1" x14ac:dyDescent="0.15">
      <c r="A38" s="77">
        <f t="shared" ref="A38" si="13">A35+1</f>
        <v>43589</v>
      </c>
      <c r="B38" s="85">
        <f t="shared" ref="B38" si="14">A38</f>
        <v>43589</v>
      </c>
      <c r="C38" s="173" t="s">
        <v>688</v>
      </c>
      <c r="D38" s="174"/>
      <c r="E38" s="174"/>
      <c r="F38" s="174"/>
      <c r="G38" s="175"/>
      <c r="H38" s="74"/>
      <c r="I38" s="117"/>
      <c r="J38" s="190" t="s">
        <v>63</v>
      </c>
      <c r="K38" s="191" t="s">
        <v>3</v>
      </c>
      <c r="L38" s="114"/>
      <c r="N38" s="117"/>
      <c r="O38" s="190" t="s">
        <v>63</v>
      </c>
      <c r="P38" s="191" t="s">
        <v>3</v>
      </c>
      <c r="Q38" s="194"/>
      <c r="S38" s="225" t="s">
        <v>8</v>
      </c>
      <c r="T38" s="205" t="s">
        <v>63</v>
      </c>
      <c r="U38" s="195" t="s">
        <v>3</v>
      </c>
      <c r="V38" s="210" t="s">
        <v>309</v>
      </c>
    </row>
    <row r="39" spans="1:22" s="40" customFormat="1" ht="18.75" customHeight="1" x14ac:dyDescent="0.15">
      <c r="A39" s="77"/>
      <c r="B39" s="85"/>
      <c r="C39" s="176"/>
      <c r="D39" s="177"/>
      <c r="E39" s="177"/>
      <c r="F39" s="177"/>
      <c r="G39" s="178"/>
      <c r="H39" s="74"/>
      <c r="I39" s="117"/>
      <c r="J39" s="151"/>
      <c r="K39" s="150"/>
      <c r="L39" s="115"/>
      <c r="N39" s="117"/>
      <c r="O39" s="151"/>
      <c r="P39" s="150"/>
      <c r="Q39" s="163"/>
      <c r="S39" s="226"/>
      <c r="T39" s="151"/>
      <c r="U39" s="150"/>
      <c r="V39" s="163"/>
    </row>
    <row r="40" spans="1:22" s="40" customFormat="1" ht="18.75" customHeight="1" x14ac:dyDescent="0.15">
      <c r="A40" s="77"/>
      <c r="B40" s="85"/>
      <c r="C40" s="179"/>
      <c r="D40" s="180"/>
      <c r="E40" s="180"/>
      <c r="F40" s="180"/>
      <c r="G40" s="181"/>
      <c r="H40" s="74"/>
      <c r="I40" s="117"/>
      <c r="J40" s="190" t="s">
        <v>63</v>
      </c>
      <c r="K40" s="191" t="s">
        <v>3</v>
      </c>
      <c r="L40" s="114"/>
      <c r="N40" s="117"/>
      <c r="O40" s="190" t="s">
        <v>63</v>
      </c>
      <c r="P40" s="191" t="s">
        <v>3</v>
      </c>
      <c r="Q40" s="194"/>
      <c r="S40" s="226"/>
      <c r="T40" s="190" t="s">
        <v>63</v>
      </c>
      <c r="U40" s="191" t="s">
        <v>3</v>
      </c>
      <c r="V40" s="194" t="s">
        <v>310</v>
      </c>
    </row>
    <row r="41" spans="1:22" s="40" customFormat="1" ht="18.75" customHeight="1" x14ac:dyDescent="0.3">
      <c r="A41" s="77">
        <f t="shared" ref="A41:A71" si="15">A38+1</f>
        <v>43590</v>
      </c>
      <c r="B41" s="85">
        <f t="shared" ref="B41" si="16">A41</f>
        <v>43590</v>
      </c>
      <c r="C41" s="173" t="s">
        <v>689</v>
      </c>
      <c r="D41" s="174"/>
      <c r="E41" s="174"/>
      <c r="F41" s="174"/>
      <c r="G41" s="175"/>
      <c r="H41" s="25"/>
      <c r="I41" s="117"/>
      <c r="J41" s="151"/>
      <c r="K41" s="150"/>
      <c r="L41" s="115"/>
      <c r="N41" s="118"/>
      <c r="O41" s="136"/>
      <c r="P41" s="138"/>
      <c r="Q41" s="206"/>
      <c r="S41" s="226"/>
      <c r="T41" s="151"/>
      <c r="U41" s="150"/>
      <c r="V41" s="163"/>
    </row>
    <row r="42" spans="1:22" s="40" customFormat="1" ht="18.75" customHeight="1" x14ac:dyDescent="0.3">
      <c r="A42" s="77"/>
      <c r="B42" s="85"/>
      <c r="C42" s="176"/>
      <c r="D42" s="177"/>
      <c r="E42" s="177"/>
      <c r="F42" s="177"/>
      <c r="G42" s="178"/>
      <c r="H42" s="25"/>
      <c r="I42" s="117"/>
      <c r="J42" s="190" t="s">
        <v>63</v>
      </c>
      <c r="K42" s="191" t="s">
        <v>3</v>
      </c>
      <c r="L42" s="194"/>
      <c r="N42" s="225" t="s">
        <v>10</v>
      </c>
      <c r="O42" s="129" t="s">
        <v>407</v>
      </c>
      <c r="P42" s="130" t="s">
        <v>3</v>
      </c>
      <c r="Q42" s="167" t="s">
        <v>401</v>
      </c>
      <c r="S42" s="226"/>
      <c r="T42" s="190" t="s">
        <v>63</v>
      </c>
      <c r="U42" s="191" t="s">
        <v>3</v>
      </c>
      <c r="V42" s="194" t="s">
        <v>544</v>
      </c>
    </row>
    <row r="43" spans="1:22" s="40" customFormat="1" ht="18.75" customHeight="1" x14ac:dyDescent="0.15">
      <c r="A43" s="77"/>
      <c r="B43" s="85"/>
      <c r="C43" s="179"/>
      <c r="D43" s="180"/>
      <c r="E43" s="180"/>
      <c r="F43" s="180"/>
      <c r="G43" s="181"/>
      <c r="H43" s="74"/>
      <c r="I43" s="118"/>
      <c r="J43" s="136"/>
      <c r="K43" s="138"/>
      <c r="L43" s="206"/>
      <c r="N43" s="226"/>
      <c r="O43" s="110"/>
      <c r="P43" s="111"/>
      <c r="Q43" s="126"/>
      <c r="S43" s="226"/>
      <c r="T43" s="151"/>
      <c r="U43" s="150"/>
      <c r="V43" s="163"/>
    </row>
    <row r="44" spans="1:22" s="40" customFormat="1" ht="18.75" customHeight="1" x14ac:dyDescent="0.15">
      <c r="A44" s="77">
        <f t="shared" si="15"/>
        <v>43591</v>
      </c>
      <c r="B44" s="85">
        <f t="shared" ref="B44" si="17">A44</f>
        <v>43591</v>
      </c>
      <c r="C44" s="173" t="s">
        <v>698</v>
      </c>
      <c r="D44" s="174"/>
      <c r="E44" s="174"/>
      <c r="F44" s="174"/>
      <c r="G44" s="175"/>
      <c r="H44" s="74"/>
      <c r="I44" s="225" t="s">
        <v>9</v>
      </c>
      <c r="J44" s="198" t="s">
        <v>498</v>
      </c>
      <c r="K44" s="195" t="s">
        <v>3</v>
      </c>
      <c r="L44" s="210" t="s">
        <v>519</v>
      </c>
      <c r="N44" s="226"/>
      <c r="O44" s="110" t="s">
        <v>407</v>
      </c>
      <c r="P44" s="111" t="s">
        <v>3</v>
      </c>
      <c r="Q44" s="126" t="s">
        <v>402</v>
      </c>
      <c r="S44" s="226"/>
      <c r="T44" s="190" t="s">
        <v>63</v>
      </c>
      <c r="U44" s="191" t="s">
        <v>3</v>
      </c>
      <c r="V44" s="194" t="s">
        <v>311</v>
      </c>
    </row>
    <row r="45" spans="1:22" s="40" customFormat="1" ht="18.75" customHeight="1" x14ac:dyDescent="0.3">
      <c r="A45" s="77"/>
      <c r="B45" s="85"/>
      <c r="C45" s="176"/>
      <c r="D45" s="177"/>
      <c r="E45" s="177"/>
      <c r="F45" s="177"/>
      <c r="G45" s="178"/>
      <c r="H45" s="25"/>
      <c r="I45" s="226"/>
      <c r="J45" s="197"/>
      <c r="K45" s="150"/>
      <c r="L45" s="163"/>
      <c r="N45" s="226"/>
      <c r="O45" s="110"/>
      <c r="P45" s="111"/>
      <c r="Q45" s="126"/>
      <c r="S45" s="226"/>
      <c r="T45" s="151"/>
      <c r="U45" s="150"/>
      <c r="V45" s="163"/>
    </row>
    <row r="46" spans="1:22" s="40" customFormat="1" ht="18.75" customHeight="1" x14ac:dyDescent="0.3">
      <c r="A46" s="77"/>
      <c r="B46" s="85"/>
      <c r="C46" s="179"/>
      <c r="D46" s="180"/>
      <c r="E46" s="180"/>
      <c r="F46" s="180"/>
      <c r="G46" s="181"/>
      <c r="H46" s="25"/>
      <c r="I46" s="226"/>
      <c r="J46" s="196" t="s">
        <v>118</v>
      </c>
      <c r="K46" s="191" t="s">
        <v>3</v>
      </c>
      <c r="L46" s="208" t="s">
        <v>531</v>
      </c>
      <c r="N46" s="226"/>
      <c r="O46" s="110" t="s">
        <v>407</v>
      </c>
      <c r="P46" s="111" t="s">
        <v>3</v>
      </c>
      <c r="Q46" s="126" t="s">
        <v>403</v>
      </c>
      <c r="S46" s="226"/>
      <c r="T46" s="190" t="s">
        <v>63</v>
      </c>
      <c r="U46" s="191" t="s">
        <v>3</v>
      </c>
      <c r="V46" s="194"/>
    </row>
    <row r="47" spans="1:22" s="40" customFormat="1" ht="18.75" customHeight="1" x14ac:dyDescent="0.3">
      <c r="A47" s="86">
        <f t="shared" si="15"/>
        <v>43592</v>
      </c>
      <c r="B47" s="88">
        <f t="shared" ref="B47" si="18">A47</f>
        <v>43592</v>
      </c>
      <c r="C47" s="89"/>
      <c r="D47" s="90"/>
      <c r="E47" s="90"/>
      <c r="F47" s="90"/>
      <c r="G47" s="91"/>
      <c r="H47" s="25"/>
      <c r="I47" s="226"/>
      <c r="J47" s="197"/>
      <c r="K47" s="150"/>
      <c r="L47" s="209"/>
      <c r="N47" s="226"/>
      <c r="O47" s="110"/>
      <c r="P47" s="111"/>
      <c r="Q47" s="126"/>
      <c r="S47" s="226"/>
      <c r="T47" s="151"/>
      <c r="U47" s="150"/>
      <c r="V47" s="163"/>
    </row>
    <row r="48" spans="1:22" s="40" customFormat="1" ht="18.75" customHeight="1" x14ac:dyDescent="0.3">
      <c r="A48" s="86"/>
      <c r="B48" s="88"/>
      <c r="C48" s="92"/>
      <c r="D48" s="93"/>
      <c r="E48" s="93"/>
      <c r="F48" s="93"/>
      <c r="G48" s="94"/>
      <c r="H48" s="25"/>
      <c r="I48" s="226"/>
      <c r="J48" s="196" t="s">
        <v>118</v>
      </c>
      <c r="K48" s="191" t="s">
        <v>3</v>
      </c>
      <c r="L48" s="194" t="s">
        <v>513</v>
      </c>
      <c r="N48" s="226"/>
      <c r="O48" s="110" t="s">
        <v>407</v>
      </c>
      <c r="P48" s="111" t="s">
        <v>3</v>
      </c>
      <c r="Q48" s="126" t="s">
        <v>404</v>
      </c>
      <c r="S48" s="226"/>
      <c r="T48" s="190" t="s">
        <v>63</v>
      </c>
      <c r="U48" s="191" t="s">
        <v>3</v>
      </c>
      <c r="V48" s="194"/>
    </row>
    <row r="49" spans="1:22" s="40" customFormat="1" ht="18.75" customHeight="1" x14ac:dyDescent="0.3">
      <c r="A49" s="86"/>
      <c r="B49" s="88"/>
      <c r="C49" s="95"/>
      <c r="D49" s="96"/>
      <c r="E49" s="96"/>
      <c r="F49" s="96"/>
      <c r="G49" s="97"/>
      <c r="H49" s="25"/>
      <c r="I49" s="226"/>
      <c r="J49" s="197"/>
      <c r="K49" s="150"/>
      <c r="L49" s="163"/>
      <c r="N49" s="226"/>
      <c r="O49" s="110"/>
      <c r="P49" s="111"/>
      <c r="Q49" s="126"/>
      <c r="S49" s="227"/>
      <c r="T49" s="136"/>
      <c r="U49" s="138"/>
      <c r="V49" s="206"/>
    </row>
    <row r="50" spans="1:22" s="40" customFormat="1" ht="18.75" customHeight="1" x14ac:dyDescent="0.3">
      <c r="A50" s="86">
        <f t="shared" si="15"/>
        <v>43593</v>
      </c>
      <c r="B50" s="88">
        <f t="shared" ref="B50" si="19">A50</f>
        <v>43593</v>
      </c>
      <c r="C50" s="89"/>
      <c r="D50" s="90"/>
      <c r="E50" s="90"/>
      <c r="F50" s="90"/>
      <c r="G50" s="91"/>
      <c r="H50" s="25"/>
      <c r="I50" s="226"/>
      <c r="J50" s="196" t="s">
        <v>118</v>
      </c>
      <c r="K50" s="191" t="s">
        <v>3</v>
      </c>
      <c r="L50" s="194" t="s">
        <v>514</v>
      </c>
      <c r="N50" s="226"/>
      <c r="O50" s="110" t="s">
        <v>407</v>
      </c>
      <c r="P50" s="111" t="s">
        <v>3</v>
      </c>
      <c r="Q50" s="126" t="s">
        <v>405</v>
      </c>
      <c r="S50" s="225" t="s">
        <v>11</v>
      </c>
      <c r="T50" s="205" t="s">
        <v>63</v>
      </c>
      <c r="U50" s="195" t="s">
        <v>3</v>
      </c>
      <c r="V50" s="219" t="s">
        <v>180</v>
      </c>
    </row>
    <row r="51" spans="1:22" s="40" customFormat="1" ht="18.75" customHeight="1" x14ac:dyDescent="0.3">
      <c r="A51" s="86"/>
      <c r="B51" s="88"/>
      <c r="C51" s="92"/>
      <c r="D51" s="93"/>
      <c r="E51" s="93"/>
      <c r="F51" s="93"/>
      <c r="G51" s="94"/>
      <c r="H51" s="25"/>
      <c r="I51" s="226"/>
      <c r="J51" s="197"/>
      <c r="K51" s="150"/>
      <c r="L51" s="163"/>
      <c r="N51" s="226"/>
      <c r="O51" s="110"/>
      <c r="P51" s="111"/>
      <c r="Q51" s="126"/>
      <c r="S51" s="226"/>
      <c r="T51" s="151"/>
      <c r="U51" s="150"/>
      <c r="V51" s="156"/>
    </row>
    <row r="52" spans="1:22" s="40" customFormat="1" ht="18.75" customHeight="1" x14ac:dyDescent="0.3">
      <c r="A52" s="86"/>
      <c r="B52" s="88"/>
      <c r="C52" s="95"/>
      <c r="D52" s="96"/>
      <c r="E52" s="96"/>
      <c r="F52" s="96"/>
      <c r="G52" s="97"/>
      <c r="H52" s="25"/>
      <c r="I52" s="226"/>
      <c r="J52" s="196" t="s">
        <v>118</v>
      </c>
      <c r="K52" s="191" t="s">
        <v>3</v>
      </c>
      <c r="L52" s="194" t="s">
        <v>338</v>
      </c>
      <c r="N52" s="226"/>
      <c r="O52" s="110" t="s">
        <v>407</v>
      </c>
      <c r="P52" s="111" t="s">
        <v>3</v>
      </c>
      <c r="Q52" s="126" t="s">
        <v>406</v>
      </c>
      <c r="S52" s="226"/>
      <c r="T52" s="190" t="s">
        <v>63</v>
      </c>
      <c r="U52" s="191" t="s">
        <v>3</v>
      </c>
      <c r="V52" s="212" t="s">
        <v>165</v>
      </c>
    </row>
    <row r="53" spans="1:22" s="40" customFormat="1" ht="18.75" customHeight="1" x14ac:dyDescent="0.3">
      <c r="A53" s="86">
        <f t="shared" si="15"/>
        <v>43594</v>
      </c>
      <c r="B53" s="88">
        <f t="shared" ref="B53" si="20">A53</f>
        <v>43594</v>
      </c>
      <c r="C53" s="89"/>
      <c r="D53" s="90"/>
      <c r="E53" s="90"/>
      <c r="F53" s="90"/>
      <c r="G53" s="91"/>
      <c r="H53" s="25"/>
      <c r="I53" s="226"/>
      <c r="J53" s="197"/>
      <c r="K53" s="150"/>
      <c r="L53" s="163"/>
      <c r="N53" s="226"/>
      <c r="O53" s="110"/>
      <c r="P53" s="111"/>
      <c r="Q53" s="126"/>
      <c r="S53" s="226"/>
      <c r="T53" s="151"/>
      <c r="U53" s="150"/>
      <c r="V53" s="156"/>
    </row>
    <row r="54" spans="1:22" s="40" customFormat="1" ht="18.75" customHeight="1" x14ac:dyDescent="0.3">
      <c r="A54" s="86"/>
      <c r="B54" s="88"/>
      <c r="C54" s="92"/>
      <c r="D54" s="93"/>
      <c r="E54" s="93"/>
      <c r="F54" s="93"/>
      <c r="G54" s="94"/>
      <c r="H54" s="25"/>
      <c r="I54" s="226"/>
      <c r="J54" s="196" t="s">
        <v>118</v>
      </c>
      <c r="K54" s="191" t="s">
        <v>3</v>
      </c>
      <c r="L54" s="194" t="s">
        <v>351</v>
      </c>
      <c r="N54" s="226"/>
      <c r="O54" s="190" t="s">
        <v>2</v>
      </c>
      <c r="P54" s="191" t="s">
        <v>3</v>
      </c>
      <c r="Q54" s="194"/>
      <c r="S54" s="226"/>
      <c r="T54" s="190" t="s">
        <v>63</v>
      </c>
      <c r="U54" s="191" t="s">
        <v>3</v>
      </c>
      <c r="V54" s="217" t="s">
        <v>166</v>
      </c>
    </row>
    <row r="55" spans="1:22" s="40" customFormat="1" ht="18.75" customHeight="1" x14ac:dyDescent="0.3">
      <c r="A55" s="86"/>
      <c r="B55" s="88"/>
      <c r="C55" s="95"/>
      <c r="D55" s="96"/>
      <c r="E55" s="96"/>
      <c r="F55" s="96"/>
      <c r="G55" s="97"/>
      <c r="H55" s="25"/>
      <c r="I55" s="226"/>
      <c r="J55" s="197"/>
      <c r="K55" s="150"/>
      <c r="L55" s="163"/>
      <c r="N55" s="226"/>
      <c r="O55" s="151"/>
      <c r="P55" s="150"/>
      <c r="Q55" s="163"/>
      <c r="S55" s="226"/>
      <c r="T55" s="151"/>
      <c r="U55" s="150"/>
      <c r="V55" s="218"/>
    </row>
    <row r="56" spans="1:22" s="40" customFormat="1" ht="18.75" customHeight="1" x14ac:dyDescent="0.3">
      <c r="A56" s="86">
        <f t="shared" si="15"/>
        <v>43595</v>
      </c>
      <c r="B56" s="88">
        <f t="shared" ref="B56" si="21">A56</f>
        <v>43595</v>
      </c>
      <c r="C56" s="89"/>
      <c r="D56" s="90"/>
      <c r="E56" s="90"/>
      <c r="F56" s="90"/>
      <c r="G56" s="91"/>
      <c r="H56" s="25"/>
      <c r="I56" s="226"/>
      <c r="J56" s="190" t="s">
        <v>63</v>
      </c>
      <c r="K56" s="191" t="s">
        <v>3</v>
      </c>
      <c r="L56" s="194" t="s">
        <v>354</v>
      </c>
      <c r="N56" s="226"/>
      <c r="O56" s="190" t="s">
        <v>63</v>
      </c>
      <c r="P56" s="191" t="s">
        <v>3</v>
      </c>
      <c r="Q56" s="194"/>
      <c r="S56" s="226"/>
      <c r="T56" s="190" t="s">
        <v>132</v>
      </c>
      <c r="U56" s="191" t="s">
        <v>3</v>
      </c>
      <c r="V56" s="194" t="s">
        <v>561</v>
      </c>
    </row>
    <row r="57" spans="1:22" s="40" customFormat="1" ht="18.75" customHeight="1" x14ac:dyDescent="0.3">
      <c r="A57" s="86"/>
      <c r="B57" s="88"/>
      <c r="C57" s="92"/>
      <c r="D57" s="93"/>
      <c r="E57" s="93"/>
      <c r="F57" s="93"/>
      <c r="G57" s="94"/>
      <c r="H57" s="25"/>
      <c r="I57" s="226"/>
      <c r="J57" s="151"/>
      <c r="K57" s="150"/>
      <c r="L57" s="163"/>
      <c r="N57" s="226"/>
      <c r="O57" s="151"/>
      <c r="P57" s="150"/>
      <c r="Q57" s="163"/>
      <c r="S57" s="226"/>
      <c r="T57" s="151"/>
      <c r="U57" s="150"/>
      <c r="V57" s="163"/>
    </row>
    <row r="58" spans="1:22" s="40" customFormat="1" ht="18.75" customHeight="1" x14ac:dyDescent="0.3">
      <c r="A58" s="86"/>
      <c r="B58" s="88"/>
      <c r="C58" s="95"/>
      <c r="D58" s="96"/>
      <c r="E58" s="96"/>
      <c r="F58" s="96"/>
      <c r="G58" s="97"/>
      <c r="H58" s="25"/>
      <c r="I58" s="226"/>
      <c r="J58" s="190" t="s">
        <v>63</v>
      </c>
      <c r="K58" s="191" t="s">
        <v>3</v>
      </c>
      <c r="L58" s="194"/>
      <c r="N58" s="226"/>
      <c r="O58" s="190" t="s">
        <v>63</v>
      </c>
      <c r="P58" s="191" t="s">
        <v>3</v>
      </c>
      <c r="Q58" s="194"/>
      <c r="S58" s="226"/>
      <c r="T58" s="201"/>
      <c r="U58" s="191" t="s">
        <v>3</v>
      </c>
      <c r="V58" s="194"/>
    </row>
    <row r="59" spans="1:22" s="40" customFormat="1" ht="18.75" customHeight="1" x14ac:dyDescent="0.3">
      <c r="A59" s="86">
        <f t="shared" si="15"/>
        <v>43596</v>
      </c>
      <c r="B59" s="88">
        <f t="shared" ref="B59" si="22">A59</f>
        <v>43596</v>
      </c>
      <c r="C59" s="89"/>
      <c r="D59" s="90"/>
      <c r="E59" s="90"/>
      <c r="F59" s="90"/>
      <c r="G59" s="91"/>
      <c r="H59" s="25"/>
      <c r="I59" s="226"/>
      <c r="J59" s="151"/>
      <c r="K59" s="150"/>
      <c r="L59" s="163"/>
      <c r="N59" s="227"/>
      <c r="O59" s="136"/>
      <c r="P59" s="138"/>
      <c r="Q59" s="206"/>
      <c r="S59" s="227"/>
      <c r="T59" s="224"/>
      <c r="U59" s="138"/>
      <c r="V59" s="206"/>
    </row>
    <row r="60" spans="1:22" s="40" customFormat="1" ht="18.75" customHeight="1" x14ac:dyDescent="0.3">
      <c r="A60" s="86"/>
      <c r="B60" s="88"/>
      <c r="C60" s="92"/>
      <c r="D60" s="93"/>
      <c r="E60" s="93"/>
      <c r="F60" s="93"/>
      <c r="G60" s="94"/>
      <c r="H60" s="25"/>
      <c r="I60" s="226"/>
      <c r="J60" s="190" t="s">
        <v>63</v>
      </c>
      <c r="K60" s="191" t="s">
        <v>3</v>
      </c>
      <c r="L60" s="194"/>
      <c r="N60" s="226" t="s">
        <v>12</v>
      </c>
      <c r="O60" s="203" t="s">
        <v>63</v>
      </c>
      <c r="P60" s="199" t="s">
        <v>3</v>
      </c>
      <c r="Q60" s="207" t="s">
        <v>365</v>
      </c>
      <c r="S60" s="226" t="s">
        <v>53</v>
      </c>
      <c r="T60" s="203" t="s">
        <v>63</v>
      </c>
      <c r="U60" s="199" t="s">
        <v>3</v>
      </c>
      <c r="V60" s="207" t="s">
        <v>61</v>
      </c>
    </row>
    <row r="61" spans="1:22" s="40" customFormat="1" ht="18.75" customHeight="1" x14ac:dyDescent="0.3">
      <c r="A61" s="86"/>
      <c r="B61" s="88"/>
      <c r="C61" s="95"/>
      <c r="D61" s="96"/>
      <c r="E61" s="96"/>
      <c r="F61" s="96"/>
      <c r="G61" s="97"/>
      <c r="H61" s="25"/>
      <c r="I61" s="226"/>
      <c r="J61" s="151"/>
      <c r="K61" s="150"/>
      <c r="L61" s="163"/>
      <c r="N61" s="226"/>
      <c r="O61" s="151"/>
      <c r="P61" s="150"/>
      <c r="Q61" s="163"/>
      <c r="S61" s="226"/>
      <c r="T61" s="151"/>
      <c r="U61" s="150"/>
      <c r="V61" s="163"/>
    </row>
    <row r="62" spans="1:22" s="40" customFormat="1" ht="18.75" customHeight="1" x14ac:dyDescent="0.3">
      <c r="A62" s="86">
        <f t="shared" si="15"/>
        <v>43597</v>
      </c>
      <c r="B62" s="88">
        <f t="shared" ref="B62" si="23">A62</f>
        <v>43597</v>
      </c>
      <c r="C62" s="89"/>
      <c r="D62" s="90"/>
      <c r="E62" s="90"/>
      <c r="F62" s="90"/>
      <c r="G62" s="91"/>
      <c r="H62" s="25"/>
      <c r="I62" s="226"/>
      <c r="J62" s="190" t="s">
        <v>63</v>
      </c>
      <c r="K62" s="191" t="s">
        <v>3</v>
      </c>
      <c r="L62" s="194"/>
      <c r="N62" s="226"/>
      <c r="O62" s="190" t="s">
        <v>63</v>
      </c>
      <c r="P62" s="191" t="s">
        <v>3</v>
      </c>
      <c r="Q62" s="194" t="s">
        <v>592</v>
      </c>
      <c r="S62" s="226"/>
      <c r="T62" s="190" t="s">
        <v>63</v>
      </c>
      <c r="U62" s="191" t="s">
        <v>3</v>
      </c>
      <c r="V62" s="194" t="s">
        <v>62</v>
      </c>
    </row>
    <row r="63" spans="1:22" s="40" customFormat="1" ht="18.75" customHeight="1" x14ac:dyDescent="0.3">
      <c r="A63" s="86"/>
      <c r="B63" s="88"/>
      <c r="C63" s="92"/>
      <c r="D63" s="93"/>
      <c r="E63" s="93"/>
      <c r="F63" s="93"/>
      <c r="G63" s="94"/>
      <c r="H63" s="25"/>
      <c r="I63" s="227"/>
      <c r="J63" s="136"/>
      <c r="K63" s="138"/>
      <c r="L63" s="206"/>
      <c r="N63" s="226"/>
      <c r="O63" s="151"/>
      <c r="P63" s="150"/>
      <c r="Q63" s="163"/>
      <c r="S63" s="226"/>
      <c r="T63" s="151"/>
      <c r="U63" s="150"/>
      <c r="V63" s="163"/>
    </row>
    <row r="64" spans="1:22" s="40" customFormat="1" ht="18.75" customHeight="1" x14ac:dyDescent="0.3">
      <c r="A64" s="86"/>
      <c r="B64" s="88"/>
      <c r="C64" s="95"/>
      <c r="D64" s="96"/>
      <c r="E64" s="96"/>
      <c r="F64" s="96"/>
      <c r="G64" s="97"/>
      <c r="H64" s="25"/>
      <c r="I64" s="226" t="s">
        <v>13</v>
      </c>
      <c r="J64" s="203" t="s">
        <v>63</v>
      </c>
      <c r="K64" s="199" t="s">
        <v>3</v>
      </c>
      <c r="L64" s="207" t="s">
        <v>55</v>
      </c>
      <c r="N64" s="226"/>
      <c r="O64" s="190" t="s">
        <v>63</v>
      </c>
      <c r="P64" s="191" t="s">
        <v>3</v>
      </c>
      <c r="Q64" s="194"/>
      <c r="S64" s="226"/>
      <c r="T64" s="196" t="s">
        <v>423</v>
      </c>
      <c r="U64" s="191" t="s">
        <v>3</v>
      </c>
      <c r="V64" s="194" t="s">
        <v>422</v>
      </c>
    </row>
    <row r="65" spans="1:22" s="40" customFormat="1" ht="18.75" customHeight="1" x14ac:dyDescent="0.3">
      <c r="A65" s="86">
        <f t="shared" si="15"/>
        <v>43598</v>
      </c>
      <c r="B65" s="88">
        <f t="shared" ref="B65" si="24">A65</f>
        <v>43598</v>
      </c>
      <c r="C65" s="89"/>
      <c r="D65" s="90"/>
      <c r="E65" s="90"/>
      <c r="F65" s="90"/>
      <c r="G65" s="91"/>
      <c r="H65" s="25"/>
      <c r="I65" s="226"/>
      <c r="J65" s="151"/>
      <c r="K65" s="150"/>
      <c r="L65" s="163"/>
      <c r="N65" s="226"/>
      <c r="O65" s="151"/>
      <c r="P65" s="150"/>
      <c r="Q65" s="163"/>
      <c r="S65" s="226"/>
      <c r="T65" s="151"/>
      <c r="U65" s="150"/>
      <c r="V65" s="163"/>
    </row>
    <row r="66" spans="1:22" s="40" customFormat="1" ht="18.75" customHeight="1" x14ac:dyDescent="0.3">
      <c r="A66" s="86"/>
      <c r="B66" s="88"/>
      <c r="C66" s="92"/>
      <c r="D66" s="93"/>
      <c r="E66" s="93"/>
      <c r="F66" s="93"/>
      <c r="G66" s="94"/>
      <c r="H66" s="25"/>
      <c r="I66" s="226"/>
      <c r="J66" s="190" t="s">
        <v>63</v>
      </c>
      <c r="K66" s="191" t="s">
        <v>3</v>
      </c>
      <c r="L66" s="194" t="s">
        <v>342</v>
      </c>
      <c r="N66" s="226"/>
      <c r="O66" s="190" t="s">
        <v>63</v>
      </c>
      <c r="P66" s="191" t="s">
        <v>3</v>
      </c>
      <c r="Q66" s="194"/>
      <c r="S66" s="226"/>
      <c r="T66" s="190" t="s">
        <v>63</v>
      </c>
      <c r="U66" s="191" t="s">
        <v>3</v>
      </c>
      <c r="V66" s="194"/>
    </row>
    <row r="67" spans="1:22" s="40" customFormat="1" ht="18.75" customHeight="1" x14ac:dyDescent="0.3">
      <c r="A67" s="86"/>
      <c r="B67" s="88"/>
      <c r="C67" s="95"/>
      <c r="D67" s="96"/>
      <c r="E67" s="96"/>
      <c r="F67" s="96"/>
      <c r="G67" s="97"/>
      <c r="H67" s="25"/>
      <c r="I67" s="226"/>
      <c r="J67" s="151"/>
      <c r="K67" s="150"/>
      <c r="L67" s="163"/>
      <c r="N67" s="226"/>
      <c r="O67" s="151"/>
      <c r="P67" s="150"/>
      <c r="Q67" s="163"/>
      <c r="S67" s="226"/>
      <c r="T67" s="151"/>
      <c r="U67" s="150"/>
      <c r="V67" s="163"/>
    </row>
    <row r="68" spans="1:22" s="40" customFormat="1" ht="18.75" customHeight="1" x14ac:dyDescent="0.3">
      <c r="A68" s="86">
        <f t="shared" si="15"/>
        <v>43599</v>
      </c>
      <c r="B68" s="88">
        <f t="shared" ref="B68" si="25">A68</f>
        <v>43599</v>
      </c>
      <c r="C68" s="89"/>
      <c r="D68" s="90"/>
      <c r="E68" s="90"/>
      <c r="F68" s="90"/>
      <c r="G68" s="91"/>
      <c r="H68" s="25"/>
      <c r="I68" s="226"/>
      <c r="J68" s="190" t="s">
        <v>63</v>
      </c>
      <c r="K68" s="191" t="s">
        <v>3</v>
      </c>
      <c r="L68" s="194" t="s">
        <v>343</v>
      </c>
      <c r="N68" s="226"/>
      <c r="O68" s="190" t="s">
        <v>63</v>
      </c>
      <c r="P68" s="191" t="s">
        <v>3</v>
      </c>
      <c r="Q68" s="194"/>
      <c r="S68" s="226"/>
      <c r="T68" s="190" t="s">
        <v>63</v>
      </c>
      <c r="U68" s="191" t="s">
        <v>3</v>
      </c>
      <c r="V68" s="194"/>
    </row>
    <row r="69" spans="1:22" s="40" customFormat="1" ht="18.75" customHeight="1" x14ac:dyDescent="0.3">
      <c r="A69" s="86"/>
      <c r="B69" s="88"/>
      <c r="C69" s="92"/>
      <c r="D69" s="93"/>
      <c r="E69" s="93"/>
      <c r="F69" s="93"/>
      <c r="G69" s="94"/>
      <c r="H69" s="25"/>
      <c r="I69" s="226"/>
      <c r="J69" s="151"/>
      <c r="K69" s="150"/>
      <c r="L69" s="163"/>
      <c r="N69" s="226"/>
      <c r="O69" s="151"/>
      <c r="P69" s="150"/>
      <c r="Q69" s="163"/>
      <c r="S69" s="226"/>
      <c r="T69" s="151"/>
      <c r="U69" s="150"/>
      <c r="V69" s="163"/>
    </row>
    <row r="70" spans="1:22" s="40" customFormat="1" ht="18.75" customHeight="1" x14ac:dyDescent="0.3">
      <c r="A70" s="86"/>
      <c r="B70" s="88"/>
      <c r="C70" s="95"/>
      <c r="D70" s="96"/>
      <c r="E70" s="96"/>
      <c r="F70" s="96"/>
      <c r="G70" s="97"/>
      <c r="H70" s="25"/>
      <c r="I70" s="226"/>
      <c r="J70" s="190" t="s">
        <v>63</v>
      </c>
      <c r="K70" s="191" t="s">
        <v>3</v>
      </c>
      <c r="L70" s="194" t="s">
        <v>520</v>
      </c>
      <c r="N70" s="226"/>
      <c r="O70" s="190" t="s">
        <v>63</v>
      </c>
      <c r="P70" s="191" t="s">
        <v>3</v>
      </c>
      <c r="Q70" s="194"/>
      <c r="S70" s="226"/>
      <c r="T70" s="190" t="s">
        <v>63</v>
      </c>
      <c r="U70" s="191" t="s">
        <v>3</v>
      </c>
      <c r="V70" s="194"/>
    </row>
    <row r="71" spans="1:22" s="40" customFormat="1" ht="18.75" customHeight="1" x14ac:dyDescent="0.3">
      <c r="A71" s="86">
        <f t="shared" si="15"/>
        <v>43600</v>
      </c>
      <c r="B71" s="88">
        <f t="shared" ref="B71" si="26">A71</f>
        <v>43600</v>
      </c>
      <c r="C71" s="89"/>
      <c r="D71" s="90"/>
      <c r="E71" s="90"/>
      <c r="F71" s="90"/>
      <c r="G71" s="91"/>
      <c r="H71" s="25"/>
      <c r="I71" s="226"/>
      <c r="J71" s="151"/>
      <c r="K71" s="150"/>
      <c r="L71" s="163"/>
      <c r="N71" s="226"/>
      <c r="O71" s="151"/>
      <c r="P71" s="150"/>
      <c r="Q71" s="163"/>
      <c r="S71" s="226"/>
      <c r="T71" s="151"/>
      <c r="U71" s="150"/>
      <c r="V71" s="163"/>
    </row>
    <row r="72" spans="1:22" s="40" customFormat="1" ht="18.75" customHeight="1" x14ac:dyDescent="0.3">
      <c r="A72" s="86"/>
      <c r="B72" s="88"/>
      <c r="C72" s="92"/>
      <c r="D72" s="93"/>
      <c r="E72" s="93"/>
      <c r="F72" s="93"/>
      <c r="G72" s="94"/>
      <c r="H72" s="25"/>
      <c r="I72" s="226"/>
      <c r="J72" s="190" t="s">
        <v>63</v>
      </c>
      <c r="K72" s="191" t="s">
        <v>3</v>
      </c>
      <c r="L72" s="194" t="s">
        <v>607</v>
      </c>
      <c r="N72" s="226"/>
      <c r="O72" s="190" t="s">
        <v>63</v>
      </c>
      <c r="P72" s="191" t="s">
        <v>3</v>
      </c>
      <c r="Q72" s="194"/>
      <c r="S72" s="226"/>
      <c r="T72" s="190" t="s">
        <v>63</v>
      </c>
      <c r="U72" s="191" t="s">
        <v>3</v>
      </c>
      <c r="V72" s="194"/>
    </row>
    <row r="73" spans="1:22" s="40" customFormat="1" ht="18.75" customHeight="1" x14ac:dyDescent="0.3">
      <c r="A73" s="86"/>
      <c r="B73" s="88"/>
      <c r="C73" s="95"/>
      <c r="D73" s="96"/>
      <c r="E73" s="96"/>
      <c r="F73" s="96"/>
      <c r="G73" s="97"/>
      <c r="H73" s="25"/>
      <c r="I73" s="226"/>
      <c r="J73" s="151"/>
      <c r="K73" s="150"/>
      <c r="L73" s="163"/>
      <c r="N73" s="226"/>
      <c r="O73" s="151"/>
      <c r="P73" s="150"/>
      <c r="Q73" s="163"/>
      <c r="S73" s="226"/>
      <c r="T73" s="151"/>
      <c r="U73" s="150"/>
      <c r="V73" s="163"/>
    </row>
    <row r="74" spans="1:22" s="40" customFormat="1" ht="18.75" customHeight="1" x14ac:dyDescent="0.3">
      <c r="A74" s="86">
        <f t="shared" ref="A74:A83" si="27">A71+1</f>
        <v>43601</v>
      </c>
      <c r="B74" s="88">
        <f t="shared" ref="B74" si="28">A74</f>
        <v>43601</v>
      </c>
      <c r="C74" s="89"/>
      <c r="D74" s="90"/>
      <c r="E74" s="90"/>
      <c r="F74" s="90"/>
      <c r="G74" s="91"/>
      <c r="H74" s="25"/>
      <c r="I74" s="226"/>
      <c r="J74" s="190" t="s">
        <v>63</v>
      </c>
      <c r="K74" s="191" t="s">
        <v>3</v>
      </c>
      <c r="L74" s="194" t="s">
        <v>515</v>
      </c>
      <c r="N74" s="226"/>
      <c r="O74" s="190" t="s">
        <v>63</v>
      </c>
      <c r="P74" s="191" t="s">
        <v>3</v>
      </c>
      <c r="Q74" s="194"/>
      <c r="S74" s="226"/>
      <c r="T74" s="190" t="s">
        <v>63</v>
      </c>
      <c r="U74" s="191" t="s">
        <v>3</v>
      </c>
      <c r="V74" s="194"/>
    </row>
    <row r="75" spans="1:22" s="40" customFormat="1" ht="18.75" customHeight="1" x14ac:dyDescent="0.3">
      <c r="A75" s="86"/>
      <c r="B75" s="88"/>
      <c r="C75" s="92"/>
      <c r="D75" s="93"/>
      <c r="E75" s="93"/>
      <c r="F75" s="93"/>
      <c r="G75" s="94"/>
      <c r="H75" s="25"/>
      <c r="I75" s="226"/>
      <c r="J75" s="151"/>
      <c r="K75" s="150"/>
      <c r="L75" s="163"/>
      <c r="N75" s="226"/>
      <c r="O75" s="151"/>
      <c r="P75" s="150"/>
      <c r="Q75" s="163"/>
      <c r="S75" s="226"/>
      <c r="T75" s="151"/>
      <c r="U75" s="150"/>
      <c r="V75" s="163"/>
    </row>
    <row r="76" spans="1:22" s="40" customFormat="1" ht="18.75" customHeight="1" x14ac:dyDescent="0.3">
      <c r="A76" s="86"/>
      <c r="B76" s="88"/>
      <c r="C76" s="95"/>
      <c r="D76" s="96"/>
      <c r="E76" s="96"/>
      <c r="F76" s="96"/>
      <c r="G76" s="97"/>
      <c r="H76" s="25"/>
      <c r="I76" s="226"/>
      <c r="J76" s="190" t="s">
        <v>63</v>
      </c>
      <c r="K76" s="191" t="s">
        <v>3</v>
      </c>
      <c r="L76" s="194" t="s">
        <v>516</v>
      </c>
      <c r="N76" s="226"/>
      <c r="O76" s="190" t="s">
        <v>63</v>
      </c>
      <c r="P76" s="191" t="s">
        <v>3</v>
      </c>
      <c r="Q76" s="194"/>
      <c r="S76" s="226"/>
      <c r="T76" s="190" t="s">
        <v>63</v>
      </c>
      <c r="U76" s="191" t="s">
        <v>3</v>
      </c>
      <c r="V76" s="194"/>
    </row>
    <row r="77" spans="1:22" s="40" customFormat="1" ht="18.75" customHeight="1" x14ac:dyDescent="0.3">
      <c r="A77" s="86">
        <f t="shared" si="27"/>
        <v>43602</v>
      </c>
      <c r="B77" s="88">
        <f t="shared" ref="B77" si="29">A77</f>
        <v>43602</v>
      </c>
      <c r="C77" s="89"/>
      <c r="D77" s="90"/>
      <c r="E77" s="90"/>
      <c r="F77" s="90"/>
      <c r="G77" s="91"/>
      <c r="H77" s="25"/>
      <c r="I77" s="226"/>
      <c r="J77" s="151"/>
      <c r="K77" s="150"/>
      <c r="L77" s="163"/>
      <c r="N77" s="226"/>
      <c r="O77" s="151"/>
      <c r="P77" s="150"/>
      <c r="Q77" s="163"/>
      <c r="S77" s="226"/>
      <c r="T77" s="151"/>
      <c r="U77" s="150"/>
      <c r="V77" s="163"/>
    </row>
    <row r="78" spans="1:22" s="40" customFormat="1" ht="18.75" customHeight="1" x14ac:dyDescent="0.3">
      <c r="A78" s="86"/>
      <c r="B78" s="88"/>
      <c r="C78" s="92"/>
      <c r="D78" s="93"/>
      <c r="E78" s="93"/>
      <c r="F78" s="93"/>
      <c r="G78" s="94"/>
      <c r="H78" s="25"/>
      <c r="I78" s="226"/>
      <c r="J78" s="190" t="s">
        <v>63</v>
      </c>
      <c r="K78" s="191" t="s">
        <v>3</v>
      </c>
      <c r="L78" s="194" t="s">
        <v>428</v>
      </c>
      <c r="N78" s="226"/>
      <c r="O78" s="190" t="s">
        <v>63</v>
      </c>
      <c r="P78" s="191" t="s">
        <v>3</v>
      </c>
      <c r="Q78" s="194"/>
      <c r="S78" s="226"/>
      <c r="T78" s="190" t="s">
        <v>63</v>
      </c>
      <c r="U78" s="191" t="s">
        <v>3</v>
      </c>
      <c r="V78" s="194"/>
    </row>
    <row r="79" spans="1:22" s="40" customFormat="1" ht="18.75" customHeight="1" x14ac:dyDescent="0.3">
      <c r="A79" s="86"/>
      <c r="B79" s="88"/>
      <c r="C79" s="95"/>
      <c r="D79" s="96"/>
      <c r="E79" s="96"/>
      <c r="F79" s="96"/>
      <c r="G79" s="97"/>
      <c r="H79" s="25"/>
      <c r="I79" s="226"/>
      <c r="J79" s="151"/>
      <c r="K79" s="150"/>
      <c r="L79" s="163"/>
      <c r="N79" s="226"/>
      <c r="O79" s="151"/>
      <c r="P79" s="150"/>
      <c r="Q79" s="163"/>
      <c r="S79" s="226"/>
      <c r="T79" s="151"/>
      <c r="U79" s="150"/>
      <c r="V79" s="163"/>
    </row>
    <row r="80" spans="1:22" s="40" customFormat="1" ht="18.75" customHeight="1" x14ac:dyDescent="0.3">
      <c r="A80" s="86">
        <f t="shared" si="27"/>
        <v>43603</v>
      </c>
      <c r="B80" s="88">
        <f t="shared" ref="B80" si="30">A80</f>
        <v>43603</v>
      </c>
      <c r="C80" s="89"/>
      <c r="D80" s="90"/>
      <c r="E80" s="90"/>
      <c r="F80" s="90"/>
      <c r="G80" s="91"/>
      <c r="H80" s="25"/>
      <c r="I80" s="226"/>
      <c r="J80" s="190" t="s">
        <v>63</v>
      </c>
      <c r="K80" s="191" t="s">
        <v>3</v>
      </c>
      <c r="L80" s="194" t="s">
        <v>648</v>
      </c>
      <c r="N80" s="226"/>
      <c r="O80" s="190" t="s">
        <v>63</v>
      </c>
      <c r="P80" s="191" t="s">
        <v>3</v>
      </c>
      <c r="Q80" s="194"/>
      <c r="S80" s="226"/>
      <c r="T80" s="190" t="s">
        <v>63</v>
      </c>
      <c r="U80" s="191" t="s">
        <v>3</v>
      </c>
      <c r="V80" s="194"/>
    </row>
    <row r="81" spans="1:22" s="40" customFormat="1" ht="18.75" customHeight="1" x14ac:dyDescent="0.3">
      <c r="A81" s="86"/>
      <c r="B81" s="88"/>
      <c r="C81" s="92"/>
      <c r="D81" s="93"/>
      <c r="E81" s="93"/>
      <c r="F81" s="93"/>
      <c r="G81" s="94"/>
      <c r="H81" s="25"/>
      <c r="I81" s="226"/>
      <c r="J81" s="151"/>
      <c r="K81" s="150"/>
      <c r="L81" s="163"/>
      <c r="N81" s="226"/>
      <c r="O81" s="151"/>
      <c r="P81" s="150"/>
      <c r="Q81" s="163"/>
      <c r="S81" s="226"/>
      <c r="T81" s="151"/>
      <c r="U81" s="150"/>
      <c r="V81" s="163"/>
    </row>
    <row r="82" spans="1:22" s="40" customFormat="1" ht="18.75" customHeight="1" x14ac:dyDescent="0.3">
      <c r="A82" s="86"/>
      <c r="B82" s="88"/>
      <c r="C82" s="95"/>
      <c r="D82" s="96"/>
      <c r="E82" s="96"/>
      <c r="F82" s="96"/>
      <c r="G82" s="97"/>
      <c r="H82" s="25"/>
      <c r="I82" s="226"/>
      <c r="J82" s="190" t="s">
        <v>63</v>
      </c>
      <c r="K82" s="191" t="s">
        <v>3</v>
      </c>
      <c r="L82" s="194"/>
      <c r="N82" s="226"/>
      <c r="O82" s="190" t="s">
        <v>63</v>
      </c>
      <c r="P82" s="191" t="s">
        <v>3</v>
      </c>
      <c r="Q82" s="194"/>
      <c r="S82" s="226"/>
      <c r="T82" s="190" t="s">
        <v>63</v>
      </c>
      <c r="U82" s="191" t="s">
        <v>3</v>
      </c>
      <c r="V82" s="194"/>
    </row>
    <row r="83" spans="1:22" s="40" customFormat="1" ht="18.75" customHeight="1" thickBot="1" x14ac:dyDescent="0.35">
      <c r="A83" s="86">
        <f t="shared" si="27"/>
        <v>43604</v>
      </c>
      <c r="B83" s="88">
        <f t="shared" ref="B83" si="31">A83</f>
        <v>43604</v>
      </c>
      <c r="C83" s="87"/>
      <c r="D83" s="87"/>
      <c r="E83" s="87"/>
      <c r="F83" s="87"/>
      <c r="G83" s="87"/>
      <c r="H83" s="25"/>
      <c r="I83" s="228"/>
      <c r="J83" s="204"/>
      <c r="K83" s="200"/>
      <c r="L83" s="211"/>
      <c r="N83" s="228"/>
      <c r="O83" s="204"/>
      <c r="P83" s="200"/>
      <c r="Q83" s="211"/>
      <c r="S83" s="228"/>
      <c r="T83" s="204"/>
      <c r="U83" s="200"/>
      <c r="V83" s="211"/>
    </row>
    <row r="84" spans="1:22" s="27" customFormat="1" ht="28.5" customHeight="1" x14ac:dyDescent="0.3">
      <c r="A84" s="86"/>
      <c r="B84" s="88"/>
      <c r="C84" s="87"/>
      <c r="D84" s="87"/>
      <c r="E84" s="87"/>
      <c r="F84" s="87"/>
      <c r="G84" s="87"/>
      <c r="H84" s="25"/>
      <c r="I84" s="33" t="s">
        <v>0</v>
      </c>
      <c r="J84" s="58"/>
      <c r="K84" s="44"/>
      <c r="L84" s="34"/>
      <c r="M84" s="32"/>
      <c r="N84" s="33" t="s">
        <v>23</v>
      </c>
      <c r="O84" s="58"/>
      <c r="P84" s="44"/>
      <c r="Q84" s="34"/>
      <c r="R84" s="32"/>
      <c r="S84" s="33" t="s">
        <v>23</v>
      </c>
      <c r="T84" s="58"/>
      <c r="U84" s="44"/>
      <c r="V84" s="34"/>
    </row>
    <row r="85" spans="1:22" s="27" customFormat="1" ht="28.5" customHeight="1" x14ac:dyDescent="0.3">
      <c r="A85" s="86">
        <f>A83+1</f>
        <v>43605</v>
      </c>
      <c r="B85" s="88">
        <f>A85</f>
        <v>43605</v>
      </c>
      <c r="C85" s="87"/>
      <c r="D85" s="87"/>
      <c r="E85" s="87"/>
      <c r="F85" s="87"/>
      <c r="G85" s="87"/>
      <c r="H85" s="25"/>
      <c r="I85" s="164"/>
      <c r="J85" s="164"/>
      <c r="K85" s="164"/>
      <c r="L85" s="164"/>
      <c r="M85" s="32"/>
      <c r="N85" s="164"/>
      <c r="O85" s="164"/>
      <c r="P85" s="164"/>
      <c r="Q85" s="164"/>
      <c r="R85" s="32"/>
      <c r="S85" s="164"/>
      <c r="T85" s="164"/>
      <c r="U85" s="164"/>
      <c r="V85" s="164"/>
    </row>
    <row r="86" spans="1:22" s="27" customFormat="1" ht="28.5" customHeight="1" x14ac:dyDescent="0.3">
      <c r="A86" s="86"/>
      <c r="B86" s="88"/>
      <c r="C86" s="87"/>
      <c r="D86" s="87"/>
      <c r="E86" s="87"/>
      <c r="F86" s="87"/>
      <c r="G86" s="87"/>
      <c r="H86" s="25"/>
      <c r="I86" s="165"/>
      <c r="J86" s="165"/>
      <c r="K86" s="165"/>
      <c r="L86" s="165"/>
      <c r="M86" s="35"/>
      <c r="N86" s="165"/>
      <c r="O86" s="165"/>
      <c r="P86" s="165"/>
      <c r="Q86" s="165"/>
      <c r="R86" s="35"/>
      <c r="S86" s="165"/>
      <c r="T86" s="165"/>
      <c r="U86" s="165"/>
      <c r="V86" s="165"/>
    </row>
    <row r="87" spans="1:22" s="27" customFormat="1" ht="28.5" customHeight="1" x14ac:dyDescent="0.3">
      <c r="A87" s="86">
        <f>A85+1</f>
        <v>43606</v>
      </c>
      <c r="B87" s="88">
        <f t="shared" ref="B87" si="32">A87</f>
        <v>43606</v>
      </c>
      <c r="C87" s="87"/>
      <c r="D87" s="87"/>
      <c r="E87" s="87"/>
      <c r="F87" s="87"/>
      <c r="G87" s="87"/>
      <c r="H87" s="25"/>
      <c r="I87" s="164"/>
      <c r="J87" s="164"/>
      <c r="K87" s="164"/>
      <c r="L87" s="164"/>
      <c r="M87" s="35"/>
      <c r="N87" s="164"/>
      <c r="O87" s="164"/>
      <c r="P87" s="164"/>
      <c r="Q87" s="164"/>
      <c r="R87" s="35"/>
      <c r="S87" s="164"/>
      <c r="T87" s="164"/>
      <c r="U87" s="164"/>
      <c r="V87" s="164"/>
    </row>
    <row r="88" spans="1:22" s="27" customFormat="1" ht="28.5" customHeight="1" x14ac:dyDescent="0.3">
      <c r="A88" s="86"/>
      <c r="B88" s="88"/>
      <c r="C88" s="87"/>
      <c r="D88" s="87"/>
      <c r="E88" s="87"/>
      <c r="F88" s="87"/>
      <c r="G88" s="87"/>
      <c r="H88" s="25"/>
      <c r="I88" s="165"/>
      <c r="J88" s="165"/>
      <c r="K88" s="165"/>
      <c r="L88" s="165"/>
      <c r="M88" s="35"/>
      <c r="N88" s="165"/>
      <c r="O88" s="165"/>
      <c r="P88" s="165"/>
      <c r="Q88" s="165"/>
      <c r="R88" s="35"/>
      <c r="S88" s="165"/>
      <c r="T88" s="165"/>
      <c r="U88" s="165"/>
      <c r="V88" s="165"/>
    </row>
    <row r="89" spans="1:22" s="27" customFormat="1" ht="28.5" customHeight="1" x14ac:dyDescent="0.3">
      <c r="A89" s="86">
        <f>A87+1</f>
        <v>43607</v>
      </c>
      <c r="B89" s="88">
        <f t="shared" ref="B89" si="33">A89</f>
        <v>43607</v>
      </c>
      <c r="C89" s="87"/>
      <c r="D89" s="87"/>
      <c r="E89" s="87"/>
      <c r="F89" s="87"/>
      <c r="G89" s="87"/>
      <c r="H89" s="25"/>
      <c r="I89" s="164"/>
      <c r="J89" s="164"/>
      <c r="K89" s="164"/>
      <c r="L89" s="164"/>
      <c r="M89" s="35"/>
      <c r="N89" s="164"/>
      <c r="O89" s="164"/>
      <c r="P89" s="164"/>
      <c r="Q89" s="164"/>
      <c r="R89" s="35"/>
      <c r="S89" s="164"/>
      <c r="T89" s="164"/>
      <c r="U89" s="164"/>
      <c r="V89" s="164"/>
    </row>
    <row r="90" spans="1:22" s="27" customFormat="1" ht="28.5" customHeight="1" x14ac:dyDescent="0.3">
      <c r="A90" s="86"/>
      <c r="B90" s="88"/>
      <c r="C90" s="87"/>
      <c r="D90" s="87"/>
      <c r="E90" s="87"/>
      <c r="F90" s="87"/>
      <c r="G90" s="87"/>
      <c r="H90" s="25"/>
      <c r="I90" s="165"/>
      <c r="J90" s="165"/>
      <c r="K90" s="165"/>
      <c r="L90" s="165"/>
      <c r="M90" s="35"/>
      <c r="N90" s="165"/>
      <c r="O90" s="165"/>
      <c r="P90" s="165"/>
      <c r="Q90" s="165"/>
      <c r="R90" s="35"/>
      <c r="S90" s="165"/>
      <c r="T90" s="165"/>
      <c r="U90" s="165"/>
      <c r="V90" s="165"/>
    </row>
    <row r="91" spans="1:22" s="27" customFormat="1" ht="28.5" customHeight="1" x14ac:dyDescent="0.3">
      <c r="A91" s="86">
        <f>A89+1</f>
        <v>43608</v>
      </c>
      <c r="B91" s="88">
        <f>A91</f>
        <v>43608</v>
      </c>
      <c r="C91" s="87"/>
      <c r="D91" s="87"/>
      <c r="E91" s="87"/>
      <c r="F91" s="87"/>
      <c r="G91" s="87"/>
      <c r="H91" s="25"/>
      <c r="I91" s="164"/>
      <c r="J91" s="164"/>
      <c r="K91" s="164"/>
      <c r="L91" s="164"/>
      <c r="M91" s="35"/>
      <c r="N91" s="164"/>
      <c r="O91" s="164"/>
      <c r="P91" s="164"/>
      <c r="Q91" s="164"/>
      <c r="R91" s="35"/>
      <c r="S91" s="164"/>
      <c r="T91" s="164"/>
      <c r="U91" s="164"/>
      <c r="V91" s="164"/>
    </row>
    <row r="92" spans="1:22" s="27" customFormat="1" ht="28.5" customHeight="1" x14ac:dyDescent="0.3">
      <c r="A92" s="86"/>
      <c r="B92" s="88"/>
      <c r="C92" s="87"/>
      <c r="D92" s="87"/>
      <c r="E92" s="87"/>
      <c r="F92" s="87"/>
      <c r="G92" s="87"/>
      <c r="H92" s="25"/>
      <c r="I92" s="165"/>
      <c r="J92" s="165"/>
      <c r="K92" s="165"/>
      <c r="L92" s="165"/>
      <c r="M92" s="35"/>
      <c r="N92" s="165"/>
      <c r="O92" s="165"/>
      <c r="P92" s="165"/>
      <c r="Q92" s="165"/>
      <c r="R92" s="35"/>
      <c r="S92" s="165"/>
      <c r="T92" s="165"/>
      <c r="U92" s="165"/>
      <c r="V92" s="165"/>
    </row>
    <row r="93" spans="1:22" s="27" customFormat="1" ht="28.5" customHeight="1" x14ac:dyDescent="0.3">
      <c r="A93" s="86">
        <f t="shared" ref="A93" si="34">A91+1</f>
        <v>43609</v>
      </c>
      <c r="B93" s="88">
        <f t="shared" ref="B93" si="35">A93</f>
        <v>43609</v>
      </c>
      <c r="C93" s="87"/>
      <c r="D93" s="87"/>
      <c r="E93" s="87"/>
      <c r="F93" s="87"/>
      <c r="G93" s="87"/>
      <c r="H93" s="25"/>
      <c r="I93" s="164"/>
      <c r="J93" s="164"/>
      <c r="K93" s="164"/>
      <c r="L93" s="164"/>
      <c r="M93" s="35"/>
      <c r="N93" s="164"/>
      <c r="O93" s="164"/>
      <c r="P93" s="164"/>
      <c r="Q93" s="164"/>
      <c r="R93" s="35"/>
      <c r="S93" s="164"/>
      <c r="T93" s="164"/>
      <c r="U93" s="164"/>
      <c r="V93" s="164"/>
    </row>
    <row r="94" spans="1:22" s="27" customFormat="1" ht="28.5" customHeight="1" x14ac:dyDescent="0.3">
      <c r="A94" s="86"/>
      <c r="B94" s="88"/>
      <c r="C94" s="87"/>
      <c r="D94" s="87"/>
      <c r="E94" s="87"/>
      <c r="F94" s="87"/>
      <c r="G94" s="87"/>
      <c r="H94" s="25"/>
      <c r="I94" s="165"/>
      <c r="J94" s="165"/>
      <c r="K94" s="165"/>
      <c r="L94" s="165"/>
      <c r="M94" s="35"/>
      <c r="N94" s="165"/>
      <c r="O94" s="165"/>
      <c r="P94" s="165"/>
      <c r="Q94" s="165"/>
      <c r="R94" s="35"/>
      <c r="S94" s="165"/>
      <c r="T94" s="165"/>
      <c r="U94" s="165"/>
      <c r="V94" s="165"/>
    </row>
    <row r="95" spans="1:22" s="27" customFormat="1" ht="28.5" customHeight="1" x14ac:dyDescent="0.3">
      <c r="A95" s="86">
        <f t="shared" ref="A95" si="36">A93+1</f>
        <v>43610</v>
      </c>
      <c r="B95" s="88">
        <f t="shared" ref="B95" si="37">A95</f>
        <v>43610</v>
      </c>
      <c r="C95" s="87"/>
      <c r="D95" s="87"/>
      <c r="E95" s="87"/>
      <c r="F95" s="87"/>
      <c r="G95" s="87"/>
      <c r="H95" s="25"/>
      <c r="I95" s="164"/>
      <c r="J95" s="164"/>
      <c r="K95" s="164"/>
      <c r="L95" s="164"/>
      <c r="M95" s="35"/>
      <c r="N95" s="164"/>
      <c r="O95" s="164"/>
      <c r="P95" s="164"/>
      <c r="Q95" s="164"/>
      <c r="R95" s="35"/>
      <c r="S95" s="164"/>
      <c r="T95" s="164"/>
      <c r="U95" s="164"/>
      <c r="V95" s="164"/>
    </row>
    <row r="96" spans="1:22" s="27" customFormat="1" ht="28.5" customHeight="1" x14ac:dyDescent="0.3">
      <c r="A96" s="86"/>
      <c r="B96" s="88"/>
      <c r="C96" s="87"/>
      <c r="D96" s="87"/>
      <c r="E96" s="87"/>
      <c r="F96" s="87"/>
      <c r="G96" s="87"/>
      <c r="H96" s="25"/>
      <c r="I96" s="165"/>
      <c r="J96" s="165"/>
      <c r="K96" s="165"/>
      <c r="L96" s="165"/>
      <c r="M96" s="35"/>
      <c r="N96" s="165"/>
      <c r="O96" s="165"/>
      <c r="P96" s="165"/>
      <c r="Q96" s="165"/>
      <c r="R96" s="35"/>
      <c r="S96" s="165"/>
      <c r="T96" s="165"/>
      <c r="U96" s="165"/>
      <c r="V96" s="165"/>
    </row>
    <row r="97" spans="1:22" s="27" customFormat="1" ht="28.5" customHeight="1" x14ac:dyDescent="0.3">
      <c r="A97" s="86">
        <f t="shared" ref="A97" si="38">A95+1</f>
        <v>43611</v>
      </c>
      <c r="B97" s="88">
        <f t="shared" ref="B97" si="39">A97</f>
        <v>43611</v>
      </c>
      <c r="C97" s="87"/>
      <c r="D97" s="87"/>
      <c r="E97" s="87"/>
      <c r="F97" s="87"/>
      <c r="G97" s="87"/>
      <c r="H97" s="25"/>
      <c r="I97" s="9"/>
      <c r="J97" s="57"/>
      <c r="K97" s="10"/>
      <c r="L97" s="4"/>
      <c r="M97" s="9"/>
      <c r="N97" s="9"/>
      <c r="O97" s="57"/>
      <c r="P97" s="10"/>
      <c r="Q97" s="4"/>
      <c r="R97" s="9"/>
      <c r="S97" s="9"/>
      <c r="T97" s="57"/>
      <c r="U97" s="10"/>
      <c r="V97" s="9"/>
    </row>
    <row r="98" spans="1:22" s="27" customFormat="1" ht="28.5" customHeight="1" x14ac:dyDescent="0.3">
      <c r="A98" s="86"/>
      <c r="B98" s="88"/>
      <c r="C98" s="87"/>
      <c r="D98" s="87"/>
      <c r="E98" s="87"/>
      <c r="F98" s="87"/>
      <c r="G98" s="87"/>
      <c r="H98" s="25"/>
      <c r="I98" s="9"/>
      <c r="J98" s="57"/>
      <c r="K98" s="10"/>
      <c r="L98" s="4"/>
      <c r="M98" s="9"/>
      <c r="N98" s="9"/>
      <c r="O98" s="57"/>
      <c r="P98" s="10"/>
      <c r="Q98" s="4"/>
      <c r="R98" s="9"/>
      <c r="S98" s="9"/>
      <c r="T98" s="57"/>
      <c r="U98" s="10"/>
      <c r="V98" s="9"/>
    </row>
    <row r="99" spans="1:22" s="27" customFormat="1" ht="28.5" customHeight="1" x14ac:dyDescent="0.3">
      <c r="A99" s="86">
        <f t="shared" ref="A99" si="40">A97+1</f>
        <v>43612</v>
      </c>
      <c r="B99" s="88">
        <f t="shared" ref="B99" si="41">A99</f>
        <v>43612</v>
      </c>
      <c r="C99" s="87"/>
      <c r="D99" s="87"/>
      <c r="E99" s="87"/>
      <c r="F99" s="87"/>
      <c r="G99" s="87"/>
      <c r="H99" s="25"/>
      <c r="I99" s="9"/>
      <c r="J99" s="57"/>
      <c r="K99" s="10"/>
      <c r="L99" s="4"/>
      <c r="M99" s="9"/>
      <c r="N99" s="9"/>
      <c r="O99" s="57"/>
      <c r="P99" s="10"/>
      <c r="Q99" s="4"/>
      <c r="R99" s="9"/>
      <c r="S99" s="9"/>
      <c r="T99" s="57"/>
      <c r="U99" s="10"/>
      <c r="V99" s="9"/>
    </row>
    <row r="100" spans="1:22" s="27" customFormat="1" ht="24.95" customHeight="1" x14ac:dyDescent="0.3">
      <c r="A100" s="86"/>
      <c r="B100" s="88"/>
      <c r="C100" s="87"/>
      <c r="D100" s="87"/>
      <c r="E100" s="87"/>
      <c r="F100" s="87"/>
      <c r="G100" s="87"/>
      <c r="H100" s="25"/>
      <c r="I100" s="9"/>
      <c r="J100" s="57"/>
      <c r="K100" s="10"/>
      <c r="L100" s="4"/>
      <c r="M100" s="9"/>
      <c r="N100" s="9"/>
      <c r="O100" s="57"/>
      <c r="P100" s="10"/>
      <c r="Q100" s="4"/>
      <c r="R100" s="9"/>
      <c r="S100" s="9"/>
      <c r="T100" s="57"/>
      <c r="U100" s="10"/>
      <c r="V100" s="9"/>
    </row>
    <row r="101" spans="1:22" s="27" customFormat="1" ht="24.95" customHeight="1" x14ac:dyDescent="0.3">
      <c r="A101" s="86">
        <f t="shared" ref="A101" si="42">A99+1</f>
        <v>43613</v>
      </c>
      <c r="B101" s="88">
        <f t="shared" ref="B101" si="43">A101</f>
        <v>43613</v>
      </c>
      <c r="C101" s="87"/>
      <c r="D101" s="87"/>
      <c r="E101" s="87"/>
      <c r="F101" s="87"/>
      <c r="G101" s="87"/>
      <c r="H101" s="25"/>
      <c r="I101" s="9"/>
      <c r="J101" s="57"/>
      <c r="K101" s="10"/>
      <c r="L101" s="4"/>
      <c r="M101" s="9"/>
      <c r="N101" s="9"/>
      <c r="O101" s="57"/>
      <c r="P101" s="10"/>
      <c r="Q101" s="4"/>
      <c r="R101" s="9"/>
      <c r="S101" s="9"/>
      <c r="T101" s="57"/>
      <c r="U101" s="10"/>
      <c r="V101" s="9"/>
    </row>
    <row r="102" spans="1:22" s="27" customFormat="1" ht="24.95" customHeight="1" x14ac:dyDescent="0.3">
      <c r="A102" s="86"/>
      <c r="B102" s="88"/>
      <c r="C102" s="87"/>
      <c r="D102" s="87"/>
      <c r="E102" s="87"/>
      <c r="F102" s="87"/>
      <c r="G102" s="87"/>
      <c r="H102" s="25"/>
      <c r="I102" s="9"/>
      <c r="J102" s="57"/>
      <c r="K102" s="10"/>
      <c r="L102" s="4"/>
      <c r="M102" s="9"/>
      <c r="N102" s="9"/>
      <c r="O102" s="57"/>
      <c r="P102" s="10"/>
      <c r="Q102" s="4"/>
      <c r="R102" s="9"/>
      <c r="S102" s="9"/>
      <c r="T102" s="57"/>
      <c r="U102" s="10"/>
      <c r="V102" s="9"/>
    </row>
    <row r="103" spans="1:22" s="27" customFormat="1" ht="24.95" customHeight="1" x14ac:dyDescent="0.3">
      <c r="A103" s="86">
        <f t="shared" ref="A103" si="44">A101+1</f>
        <v>43614</v>
      </c>
      <c r="B103" s="88">
        <f t="shared" ref="B103" si="45">A103</f>
        <v>43614</v>
      </c>
      <c r="C103" s="87"/>
      <c r="D103" s="87"/>
      <c r="E103" s="87"/>
      <c r="F103" s="87"/>
      <c r="G103" s="87"/>
      <c r="H103" s="25"/>
      <c r="I103" s="9"/>
      <c r="J103" s="57"/>
      <c r="K103" s="10"/>
      <c r="L103" s="4"/>
      <c r="M103" s="9"/>
      <c r="N103" s="9"/>
      <c r="O103" s="57"/>
      <c r="P103" s="10"/>
      <c r="Q103" s="4"/>
      <c r="R103" s="9"/>
      <c r="S103" s="9"/>
      <c r="T103" s="57"/>
      <c r="U103" s="10"/>
      <c r="V103" s="9"/>
    </row>
    <row r="104" spans="1:22" s="27" customFormat="1" ht="24.95" customHeight="1" x14ac:dyDescent="0.3">
      <c r="A104" s="86"/>
      <c r="B104" s="88"/>
      <c r="C104" s="87"/>
      <c r="D104" s="87"/>
      <c r="E104" s="87"/>
      <c r="F104" s="87"/>
      <c r="G104" s="87"/>
      <c r="H104" s="42"/>
      <c r="I104" s="9"/>
      <c r="J104" s="57"/>
      <c r="K104" s="10"/>
      <c r="L104" s="4"/>
      <c r="M104" s="9"/>
      <c r="N104" s="9"/>
      <c r="O104" s="57"/>
      <c r="P104" s="10"/>
      <c r="Q104" s="4"/>
      <c r="R104" s="9"/>
      <c r="S104" s="9"/>
      <c r="T104" s="57"/>
      <c r="U104" s="10"/>
      <c r="V104" s="9"/>
    </row>
    <row r="105" spans="1:22" s="27" customFormat="1" ht="24.95" customHeight="1" x14ac:dyDescent="0.3">
      <c r="A105" s="86">
        <f t="shared" ref="A105" si="46">A103+1</f>
        <v>43615</v>
      </c>
      <c r="B105" s="88">
        <f t="shared" ref="B105" si="47">A105</f>
        <v>43615</v>
      </c>
      <c r="C105" s="87"/>
      <c r="D105" s="87"/>
      <c r="E105" s="87"/>
      <c r="F105" s="87"/>
      <c r="G105" s="87"/>
      <c r="H105" s="42"/>
      <c r="I105" s="9"/>
      <c r="J105" s="57"/>
      <c r="K105" s="10"/>
      <c r="L105" s="4"/>
      <c r="M105" s="9"/>
      <c r="N105" s="9"/>
      <c r="O105" s="57"/>
      <c r="P105" s="10"/>
      <c r="Q105" s="4"/>
      <c r="R105" s="9"/>
      <c r="S105" s="9"/>
      <c r="T105" s="57"/>
      <c r="U105" s="10"/>
      <c r="V105" s="9"/>
    </row>
    <row r="106" spans="1:22" s="27" customFormat="1" ht="24.95" customHeight="1" x14ac:dyDescent="0.3">
      <c r="A106" s="86"/>
      <c r="B106" s="88"/>
      <c r="C106" s="87"/>
      <c r="D106" s="87"/>
      <c r="E106" s="87"/>
      <c r="F106" s="87"/>
      <c r="G106" s="87"/>
      <c r="H106" s="42"/>
      <c r="I106" s="9"/>
      <c r="J106" s="57"/>
      <c r="K106" s="10"/>
      <c r="L106" s="4"/>
      <c r="M106" s="9"/>
      <c r="N106" s="9"/>
      <c r="O106" s="57"/>
      <c r="P106" s="10"/>
      <c r="Q106" s="4"/>
      <c r="R106" s="9"/>
      <c r="S106" s="9"/>
      <c r="T106" s="57"/>
      <c r="U106" s="10"/>
      <c r="V106" s="9"/>
    </row>
    <row r="107" spans="1:22" s="27" customFormat="1" ht="24.95" customHeight="1" x14ac:dyDescent="0.3">
      <c r="A107" s="86">
        <f t="shared" ref="A107" si="48">A105+1</f>
        <v>43616</v>
      </c>
      <c r="B107" s="88">
        <f t="shared" ref="B107" si="49">A107</f>
        <v>43616</v>
      </c>
      <c r="C107" s="87"/>
      <c r="D107" s="87"/>
      <c r="E107" s="87"/>
      <c r="F107" s="87"/>
      <c r="G107" s="87"/>
      <c r="H107" s="42"/>
      <c r="I107" s="9"/>
      <c r="J107" s="57"/>
      <c r="K107" s="10"/>
      <c r="L107" s="4"/>
      <c r="M107" s="9"/>
      <c r="N107" s="9"/>
      <c r="O107" s="57"/>
      <c r="P107" s="10"/>
      <c r="Q107" s="4"/>
      <c r="R107" s="9"/>
      <c r="S107" s="9"/>
      <c r="T107" s="57"/>
      <c r="U107" s="10"/>
      <c r="V107" s="9"/>
    </row>
    <row r="108" spans="1:22" s="27" customFormat="1" ht="24.95" customHeight="1" x14ac:dyDescent="0.3">
      <c r="A108" s="86"/>
      <c r="B108" s="88"/>
      <c r="C108" s="87"/>
      <c r="D108" s="87"/>
      <c r="E108" s="87"/>
      <c r="F108" s="87"/>
      <c r="G108" s="87"/>
      <c r="H108" s="42"/>
      <c r="I108" s="9"/>
      <c r="J108" s="57"/>
      <c r="K108" s="10"/>
      <c r="L108" s="4"/>
      <c r="M108" s="9"/>
      <c r="N108" s="9"/>
      <c r="O108" s="57"/>
      <c r="P108" s="10"/>
      <c r="Q108" s="4"/>
      <c r="R108" s="9"/>
      <c r="S108" s="9"/>
      <c r="T108" s="57"/>
      <c r="U108" s="10"/>
      <c r="V108" s="9"/>
    </row>
    <row r="109" spans="1:22" s="27" customFormat="1" ht="24.95" customHeight="1" x14ac:dyDescent="0.3">
      <c r="A109" s="5"/>
      <c r="B109" s="6"/>
      <c r="C109" s="5"/>
      <c r="D109" s="7"/>
      <c r="E109" s="8"/>
      <c r="F109" s="8"/>
      <c r="G109" s="8"/>
      <c r="H109" s="42"/>
      <c r="I109" s="9"/>
      <c r="J109" s="57"/>
      <c r="K109" s="10"/>
      <c r="L109" s="4"/>
      <c r="M109" s="9"/>
      <c r="N109" s="9"/>
      <c r="O109" s="57"/>
      <c r="P109" s="10"/>
      <c r="Q109" s="4"/>
      <c r="R109" s="9"/>
      <c r="S109" s="9"/>
      <c r="T109" s="57"/>
      <c r="U109" s="10"/>
      <c r="V109" s="9"/>
    </row>
    <row r="110" spans="1:22" s="27" customFormat="1" ht="24.95" customHeight="1" x14ac:dyDescent="0.3">
      <c r="A110" s="5"/>
      <c r="B110" s="6"/>
      <c r="C110" s="5"/>
      <c r="D110" s="7"/>
      <c r="E110" s="8"/>
      <c r="F110" s="8"/>
      <c r="G110" s="8"/>
      <c r="H110" s="42"/>
      <c r="I110" s="9"/>
      <c r="J110" s="57"/>
      <c r="K110" s="10"/>
      <c r="L110" s="4"/>
      <c r="M110" s="9"/>
      <c r="N110" s="9"/>
      <c r="O110" s="57"/>
      <c r="P110" s="10"/>
      <c r="Q110" s="4"/>
      <c r="R110" s="9"/>
      <c r="S110" s="9"/>
      <c r="T110" s="57"/>
      <c r="U110" s="10"/>
      <c r="V110" s="9"/>
    </row>
    <row r="111" spans="1:22" s="27" customFormat="1" ht="24.95" customHeight="1" x14ac:dyDescent="0.3">
      <c r="A111" s="5"/>
      <c r="B111" s="6"/>
      <c r="C111" s="5"/>
      <c r="D111" s="7"/>
      <c r="E111" s="8"/>
      <c r="F111" s="8"/>
      <c r="G111" s="8"/>
      <c r="H111" s="42"/>
      <c r="I111" s="9"/>
      <c r="J111" s="57"/>
      <c r="K111" s="10"/>
      <c r="L111" s="4"/>
      <c r="M111" s="9"/>
      <c r="N111" s="9"/>
      <c r="O111" s="57"/>
      <c r="P111" s="10"/>
      <c r="Q111" s="4"/>
      <c r="R111" s="9"/>
      <c r="S111" s="9"/>
      <c r="T111" s="57"/>
      <c r="U111" s="10"/>
      <c r="V111" s="9"/>
    </row>
    <row r="112" spans="1:22" s="27" customFormat="1" ht="24.95" customHeight="1" x14ac:dyDescent="0.3">
      <c r="A112" s="5"/>
      <c r="B112" s="6"/>
      <c r="C112" s="5"/>
      <c r="D112" s="7"/>
      <c r="E112" s="8"/>
      <c r="F112" s="8"/>
      <c r="G112" s="8"/>
      <c r="H112" s="42"/>
      <c r="I112" s="9"/>
      <c r="J112" s="57"/>
      <c r="K112" s="10"/>
      <c r="L112" s="4"/>
      <c r="M112" s="9"/>
      <c r="N112" s="9"/>
      <c r="O112" s="57"/>
      <c r="P112" s="10"/>
      <c r="Q112" s="4"/>
      <c r="R112" s="9"/>
      <c r="S112" s="9"/>
      <c r="T112" s="57"/>
      <c r="U112" s="10"/>
      <c r="V112" s="9"/>
    </row>
    <row r="113" spans="1:22" s="27" customFormat="1" ht="24.95" customHeight="1" x14ac:dyDescent="0.3">
      <c r="A113" s="5"/>
      <c r="B113" s="6"/>
      <c r="C113" s="5"/>
      <c r="D113" s="7"/>
      <c r="E113" s="8"/>
      <c r="F113" s="8"/>
      <c r="G113" s="8"/>
      <c r="H113" s="42"/>
      <c r="I113" s="9"/>
      <c r="J113" s="57"/>
      <c r="K113" s="10"/>
      <c r="L113" s="4"/>
      <c r="M113" s="9"/>
      <c r="N113" s="9"/>
      <c r="O113" s="57"/>
      <c r="P113" s="10"/>
      <c r="Q113" s="4"/>
      <c r="R113" s="9"/>
      <c r="S113" s="9"/>
      <c r="T113" s="57"/>
      <c r="U113" s="10"/>
      <c r="V113" s="9"/>
    </row>
    <row r="114" spans="1:22" s="27" customFormat="1" ht="24.95" customHeight="1" x14ac:dyDescent="0.3">
      <c r="A114" s="5"/>
      <c r="B114" s="6"/>
      <c r="C114" s="5"/>
      <c r="D114" s="7"/>
      <c r="E114" s="8"/>
      <c r="F114" s="8"/>
      <c r="G114" s="8"/>
      <c r="H114" s="42"/>
      <c r="I114" s="9"/>
      <c r="J114" s="57"/>
      <c r="K114" s="10"/>
      <c r="L114" s="4"/>
      <c r="M114" s="9"/>
      <c r="N114" s="9"/>
      <c r="O114" s="57"/>
      <c r="P114" s="10"/>
      <c r="Q114" s="4"/>
      <c r="R114" s="9"/>
      <c r="S114" s="9"/>
      <c r="T114" s="57"/>
      <c r="U114" s="10"/>
      <c r="V114" s="9"/>
    </row>
  </sheetData>
  <mergeCells count="541">
    <mergeCell ref="V76:V77"/>
    <mergeCell ref="V78:V79"/>
    <mergeCell ref="V80:V81"/>
    <mergeCell ref="V82:V83"/>
    <mergeCell ref="P66:P67"/>
    <mergeCell ref="O68:O69"/>
    <mergeCell ref="P68:P69"/>
    <mergeCell ref="O70:O71"/>
    <mergeCell ref="P70:P71"/>
    <mergeCell ref="O72:O73"/>
    <mergeCell ref="P72:P73"/>
    <mergeCell ref="T76:T77"/>
    <mergeCell ref="U76:U77"/>
    <mergeCell ref="T78:T79"/>
    <mergeCell ref="U78:U79"/>
    <mergeCell ref="T80:T81"/>
    <mergeCell ref="U80:U81"/>
    <mergeCell ref="T82:T83"/>
    <mergeCell ref="U82:U83"/>
    <mergeCell ref="O76:O77"/>
    <mergeCell ref="P76:P77"/>
    <mergeCell ref="O78:O79"/>
    <mergeCell ref="P78:P79"/>
    <mergeCell ref="O80:O81"/>
    <mergeCell ref="N87:Q88"/>
    <mergeCell ref="N89:Q90"/>
    <mergeCell ref="N91:Q92"/>
    <mergeCell ref="N93:Q94"/>
    <mergeCell ref="N95:Q96"/>
    <mergeCell ref="S85:V86"/>
    <mergeCell ref="S87:V88"/>
    <mergeCell ref="S89:V90"/>
    <mergeCell ref="S91:V92"/>
    <mergeCell ref="S93:V94"/>
    <mergeCell ref="S95:V96"/>
    <mergeCell ref="N85:Q86"/>
    <mergeCell ref="I44:I63"/>
    <mergeCell ref="N42:N59"/>
    <mergeCell ref="N60:N83"/>
    <mergeCell ref="I64:I83"/>
    <mergeCell ref="S38:S49"/>
    <mergeCell ref="S60:S83"/>
    <mergeCell ref="S50:S59"/>
    <mergeCell ref="V48:V49"/>
    <mergeCell ref="V56:V57"/>
    <mergeCell ref="V58:V59"/>
    <mergeCell ref="V64:V65"/>
    <mergeCell ref="V66:V67"/>
    <mergeCell ref="V68:V69"/>
    <mergeCell ref="V70:V71"/>
    <mergeCell ref="V72:V73"/>
    <mergeCell ref="V74:V75"/>
    <mergeCell ref="Q76:Q77"/>
    <mergeCell ref="Q78:Q79"/>
    <mergeCell ref="Q80:Q81"/>
    <mergeCell ref="Q82:Q83"/>
    <mergeCell ref="Q48:Q49"/>
    <mergeCell ref="Q50:Q51"/>
    <mergeCell ref="L72:L73"/>
    <mergeCell ref="O66:O67"/>
    <mergeCell ref="Q74:Q75"/>
    <mergeCell ref="Q52:Q53"/>
    <mergeCell ref="Q54:Q55"/>
    <mergeCell ref="Q56:Q57"/>
    <mergeCell ref="Q58:Q59"/>
    <mergeCell ref="Q68:Q69"/>
    <mergeCell ref="Q70:Q71"/>
    <mergeCell ref="Q72:Q73"/>
    <mergeCell ref="U74:U75"/>
    <mergeCell ref="U54:U55"/>
    <mergeCell ref="T56:T57"/>
    <mergeCell ref="U56:U57"/>
    <mergeCell ref="T58:T59"/>
    <mergeCell ref="U58:U59"/>
    <mergeCell ref="T60:T61"/>
    <mergeCell ref="U60:U61"/>
    <mergeCell ref="U64:U65"/>
    <mergeCell ref="T66:T67"/>
    <mergeCell ref="U66:U67"/>
    <mergeCell ref="T68:T69"/>
    <mergeCell ref="U68:U69"/>
    <mergeCell ref="T70:T71"/>
    <mergeCell ref="U70:U71"/>
    <mergeCell ref="T72:T73"/>
    <mergeCell ref="V10:V11"/>
    <mergeCell ref="V12:V13"/>
    <mergeCell ref="V14:V15"/>
    <mergeCell ref="V62:V63"/>
    <mergeCell ref="V60:V61"/>
    <mergeCell ref="V54:V55"/>
    <mergeCell ref="V52:V53"/>
    <mergeCell ref="V50:V51"/>
    <mergeCell ref="V42:V43"/>
    <mergeCell ref="V40:V41"/>
    <mergeCell ref="V38:V39"/>
    <mergeCell ref="V26:V27"/>
    <mergeCell ref="V24:V25"/>
    <mergeCell ref="V22:V23"/>
    <mergeCell ref="V20:V21"/>
    <mergeCell ref="V18:V19"/>
    <mergeCell ref="V16:V17"/>
    <mergeCell ref="V28:V29"/>
    <mergeCell ref="V30:V31"/>
    <mergeCell ref="V32:V33"/>
    <mergeCell ref="V34:V35"/>
    <mergeCell ref="V36:V37"/>
    <mergeCell ref="V44:V45"/>
    <mergeCell ref="V46:V47"/>
    <mergeCell ref="L74:L75"/>
    <mergeCell ref="L76:L77"/>
    <mergeCell ref="L78:L79"/>
    <mergeCell ref="L80:L81"/>
    <mergeCell ref="L82:L83"/>
    <mergeCell ref="Q16:Q17"/>
    <mergeCell ref="Q14:Q15"/>
    <mergeCell ref="Q12:Q13"/>
    <mergeCell ref="Q18:Q19"/>
    <mergeCell ref="Q20:Q21"/>
    <mergeCell ref="Q22:Q23"/>
    <mergeCell ref="Q24:Q25"/>
    <mergeCell ref="Q26:Q27"/>
    <mergeCell ref="Q28:Q29"/>
    <mergeCell ref="Q42:Q43"/>
    <mergeCell ref="Q30:Q31"/>
    <mergeCell ref="Q32:Q33"/>
    <mergeCell ref="Q34:Q35"/>
    <mergeCell ref="Q36:Q37"/>
    <mergeCell ref="Q38:Q39"/>
    <mergeCell ref="Q40:Q41"/>
    <mergeCell ref="Q44:Q45"/>
    <mergeCell ref="Q60:Q61"/>
    <mergeCell ref="L40:L41"/>
    <mergeCell ref="L42:L43"/>
    <mergeCell ref="L70:L71"/>
    <mergeCell ref="L68:L69"/>
    <mergeCell ref="L66:L67"/>
    <mergeCell ref="L64:L65"/>
    <mergeCell ref="L50:L51"/>
    <mergeCell ref="L48:L49"/>
    <mergeCell ref="L46:L47"/>
    <mergeCell ref="L44:L45"/>
    <mergeCell ref="L52:L53"/>
    <mergeCell ref="L54:L55"/>
    <mergeCell ref="L56:L57"/>
    <mergeCell ref="L58:L59"/>
    <mergeCell ref="L60:L61"/>
    <mergeCell ref="L62:L63"/>
    <mergeCell ref="L14:L15"/>
    <mergeCell ref="L12:L13"/>
    <mergeCell ref="L10:L11"/>
    <mergeCell ref="L8:L9"/>
    <mergeCell ref="L6:L7"/>
    <mergeCell ref="L4:L5"/>
    <mergeCell ref="L34:L35"/>
    <mergeCell ref="L36:L37"/>
    <mergeCell ref="L38:L39"/>
    <mergeCell ref="L32:L33"/>
    <mergeCell ref="L30:L31"/>
    <mergeCell ref="L28:L29"/>
    <mergeCell ref="L26:L27"/>
    <mergeCell ref="L24:L25"/>
    <mergeCell ref="L22:L23"/>
    <mergeCell ref="L20:L21"/>
    <mergeCell ref="L18:L19"/>
    <mergeCell ref="L16:L17"/>
    <mergeCell ref="U72:U73"/>
    <mergeCell ref="T40:T41"/>
    <mergeCell ref="U40:U41"/>
    <mergeCell ref="T42:T43"/>
    <mergeCell ref="U42:U43"/>
    <mergeCell ref="T62:T63"/>
    <mergeCell ref="U62:U63"/>
    <mergeCell ref="U44:U45"/>
    <mergeCell ref="T46:T47"/>
    <mergeCell ref="U46:U47"/>
    <mergeCell ref="T48:T49"/>
    <mergeCell ref="U48:U49"/>
    <mergeCell ref="T50:T51"/>
    <mergeCell ref="U50:U51"/>
    <mergeCell ref="T52:T53"/>
    <mergeCell ref="U52:U53"/>
    <mergeCell ref="T30:T31"/>
    <mergeCell ref="U30:U31"/>
    <mergeCell ref="T32:T33"/>
    <mergeCell ref="U32:U33"/>
    <mergeCell ref="U34:U35"/>
    <mergeCell ref="T36:T37"/>
    <mergeCell ref="U36:U37"/>
    <mergeCell ref="T38:T39"/>
    <mergeCell ref="U38:U39"/>
    <mergeCell ref="T20:T21"/>
    <mergeCell ref="U20:U21"/>
    <mergeCell ref="T22:T23"/>
    <mergeCell ref="U22:U23"/>
    <mergeCell ref="U24:U25"/>
    <mergeCell ref="T26:T27"/>
    <mergeCell ref="U26:U27"/>
    <mergeCell ref="T28:T29"/>
    <mergeCell ref="U28:U29"/>
    <mergeCell ref="T10:T11"/>
    <mergeCell ref="U10:U11"/>
    <mergeCell ref="T12:T13"/>
    <mergeCell ref="U12:U13"/>
    <mergeCell ref="U14:U15"/>
    <mergeCell ref="T16:T17"/>
    <mergeCell ref="U16:U17"/>
    <mergeCell ref="T18:T19"/>
    <mergeCell ref="U18:U19"/>
    <mergeCell ref="O82:O83"/>
    <mergeCell ref="P82:P83"/>
    <mergeCell ref="T4:T5"/>
    <mergeCell ref="T14:T15"/>
    <mergeCell ref="T24:T25"/>
    <mergeCell ref="T34:T35"/>
    <mergeCell ref="T44:T45"/>
    <mergeCell ref="T54:T55"/>
    <mergeCell ref="T64:T65"/>
    <mergeCell ref="T74:T75"/>
    <mergeCell ref="Q10:Q11"/>
    <mergeCell ref="Q8:Q9"/>
    <mergeCell ref="Q6:Q7"/>
    <mergeCell ref="Q4:Q5"/>
    <mergeCell ref="Q62:Q63"/>
    <mergeCell ref="Q64:Q65"/>
    <mergeCell ref="Q66:Q67"/>
    <mergeCell ref="Q46:Q47"/>
    <mergeCell ref="O54:O55"/>
    <mergeCell ref="P54:P55"/>
    <mergeCell ref="O74:O75"/>
    <mergeCell ref="P74:P75"/>
    <mergeCell ref="O56:O57"/>
    <mergeCell ref="T6:T7"/>
    <mergeCell ref="O58:O59"/>
    <mergeCell ref="P58:P59"/>
    <mergeCell ref="O60:O61"/>
    <mergeCell ref="P60:P61"/>
    <mergeCell ref="O62:O63"/>
    <mergeCell ref="P62:P63"/>
    <mergeCell ref="O64:O65"/>
    <mergeCell ref="P64:P65"/>
    <mergeCell ref="P80:P81"/>
    <mergeCell ref="O46:O47"/>
    <mergeCell ref="P46:P47"/>
    <mergeCell ref="O48:O49"/>
    <mergeCell ref="P48:P49"/>
    <mergeCell ref="O50:O51"/>
    <mergeCell ref="P50:P51"/>
    <mergeCell ref="O52:O53"/>
    <mergeCell ref="P52:P53"/>
    <mergeCell ref="P56:P57"/>
    <mergeCell ref="O36:O37"/>
    <mergeCell ref="P36:P37"/>
    <mergeCell ref="O38:O39"/>
    <mergeCell ref="P38:P39"/>
    <mergeCell ref="O40:O41"/>
    <mergeCell ref="P40:P41"/>
    <mergeCell ref="O42:O43"/>
    <mergeCell ref="P42:P43"/>
    <mergeCell ref="O44:O45"/>
    <mergeCell ref="P44:P45"/>
    <mergeCell ref="P26:P27"/>
    <mergeCell ref="O28:O29"/>
    <mergeCell ref="P28:P29"/>
    <mergeCell ref="O30:O31"/>
    <mergeCell ref="P30:P31"/>
    <mergeCell ref="O32:O33"/>
    <mergeCell ref="P32:P33"/>
    <mergeCell ref="O34:O35"/>
    <mergeCell ref="P34:P35"/>
    <mergeCell ref="J82:J83"/>
    <mergeCell ref="O4:O5"/>
    <mergeCell ref="P4:P5"/>
    <mergeCell ref="O6:O7"/>
    <mergeCell ref="P6:P7"/>
    <mergeCell ref="O8:O9"/>
    <mergeCell ref="P8:P9"/>
    <mergeCell ref="O10:O11"/>
    <mergeCell ref="P10:P11"/>
    <mergeCell ref="O12:O13"/>
    <mergeCell ref="P12:P13"/>
    <mergeCell ref="O14:O15"/>
    <mergeCell ref="P14:P15"/>
    <mergeCell ref="O16:O17"/>
    <mergeCell ref="P16:P17"/>
    <mergeCell ref="O18:O19"/>
    <mergeCell ref="P18:P19"/>
    <mergeCell ref="O20:O21"/>
    <mergeCell ref="P20:P21"/>
    <mergeCell ref="O22:O23"/>
    <mergeCell ref="P22:P23"/>
    <mergeCell ref="O24:O25"/>
    <mergeCell ref="P24:P25"/>
    <mergeCell ref="O26:O27"/>
    <mergeCell ref="K80:K81"/>
    <mergeCell ref="K82:K83"/>
    <mergeCell ref="J24:J25"/>
    <mergeCell ref="J26:J27"/>
    <mergeCell ref="J30:J31"/>
    <mergeCell ref="J32:J33"/>
    <mergeCell ref="J34:J35"/>
    <mergeCell ref="J36:J37"/>
    <mergeCell ref="J38:J39"/>
    <mergeCell ref="J40:J41"/>
    <mergeCell ref="J42:J43"/>
    <mergeCell ref="J56:J57"/>
    <mergeCell ref="J58:J59"/>
    <mergeCell ref="J60:J61"/>
    <mergeCell ref="J62:J63"/>
    <mergeCell ref="J64:J65"/>
    <mergeCell ref="J66:J67"/>
    <mergeCell ref="J68:J69"/>
    <mergeCell ref="J70:J71"/>
    <mergeCell ref="J72:J73"/>
    <mergeCell ref="J74:J75"/>
    <mergeCell ref="J76:J77"/>
    <mergeCell ref="J78:J79"/>
    <mergeCell ref="J80:J81"/>
    <mergeCell ref="K62:K63"/>
    <mergeCell ref="K64:K65"/>
    <mergeCell ref="K66:K67"/>
    <mergeCell ref="K68:K69"/>
    <mergeCell ref="K70:K71"/>
    <mergeCell ref="K72:K73"/>
    <mergeCell ref="K74:K75"/>
    <mergeCell ref="K76:K77"/>
    <mergeCell ref="K78:K79"/>
    <mergeCell ref="K50:K51"/>
    <mergeCell ref="K52:K53"/>
    <mergeCell ref="K54:K55"/>
    <mergeCell ref="J50:J51"/>
    <mergeCell ref="J52:J53"/>
    <mergeCell ref="J54:J55"/>
    <mergeCell ref="K56:K57"/>
    <mergeCell ref="K58:K59"/>
    <mergeCell ref="K60:K61"/>
    <mergeCell ref="J48:J49"/>
    <mergeCell ref="J46:J47"/>
    <mergeCell ref="J44:J45"/>
    <mergeCell ref="K28:K29"/>
    <mergeCell ref="J28:J29"/>
    <mergeCell ref="K22:K23"/>
    <mergeCell ref="J22:J23"/>
    <mergeCell ref="K24:K25"/>
    <mergeCell ref="K26:K27"/>
    <mergeCell ref="K30:K31"/>
    <mergeCell ref="K32:K33"/>
    <mergeCell ref="K34:K35"/>
    <mergeCell ref="K36:K37"/>
    <mergeCell ref="K38:K39"/>
    <mergeCell ref="K40:K41"/>
    <mergeCell ref="K46:K47"/>
    <mergeCell ref="K48:K49"/>
    <mergeCell ref="J14:J15"/>
    <mergeCell ref="K14:K15"/>
    <mergeCell ref="J16:J17"/>
    <mergeCell ref="K42:K43"/>
    <mergeCell ref="K44:K45"/>
    <mergeCell ref="K16:K17"/>
    <mergeCell ref="J18:J19"/>
    <mergeCell ref="K18:K19"/>
    <mergeCell ref="J20:J21"/>
    <mergeCell ref="K20:K21"/>
    <mergeCell ref="I2:L2"/>
    <mergeCell ref="N2:Q2"/>
    <mergeCell ref="S2:V2"/>
    <mergeCell ref="J4:J5"/>
    <mergeCell ref="K4:K5"/>
    <mergeCell ref="J6:J7"/>
    <mergeCell ref="K6:K7"/>
    <mergeCell ref="J8:J9"/>
    <mergeCell ref="K8:K9"/>
    <mergeCell ref="U4:U5"/>
    <mergeCell ref="U6:U7"/>
    <mergeCell ref="T8:T9"/>
    <mergeCell ref="U8:U9"/>
    <mergeCell ref="V6:V7"/>
    <mergeCell ref="V8:V9"/>
    <mergeCell ref="V4:V5"/>
    <mergeCell ref="S18:S27"/>
    <mergeCell ref="S4:S17"/>
    <mergeCell ref="S28:S37"/>
    <mergeCell ref="N4:N41"/>
    <mergeCell ref="I4:I43"/>
    <mergeCell ref="B99:B100"/>
    <mergeCell ref="B93:B94"/>
    <mergeCell ref="B95:B96"/>
    <mergeCell ref="B89:B90"/>
    <mergeCell ref="B91:B92"/>
    <mergeCell ref="B85:B86"/>
    <mergeCell ref="I85:L86"/>
    <mergeCell ref="I87:L88"/>
    <mergeCell ref="I89:L90"/>
    <mergeCell ref="I91:L92"/>
    <mergeCell ref="I93:L94"/>
    <mergeCell ref="I95:L96"/>
    <mergeCell ref="J10:J11"/>
    <mergeCell ref="K10:K11"/>
    <mergeCell ref="J12:J13"/>
    <mergeCell ref="K12:K13"/>
    <mergeCell ref="A26:G28"/>
    <mergeCell ref="A29:A31"/>
    <mergeCell ref="B29:B31"/>
    <mergeCell ref="A2:B3"/>
    <mergeCell ref="C2:C3"/>
    <mergeCell ref="D2:E3"/>
    <mergeCell ref="F2:F3"/>
    <mergeCell ref="G2:H3"/>
    <mergeCell ref="A4:A6"/>
    <mergeCell ref="B4:B6"/>
    <mergeCell ref="C4:C6"/>
    <mergeCell ref="D4:D6"/>
    <mergeCell ref="E4:E6"/>
    <mergeCell ref="F4:F6"/>
    <mergeCell ref="G4:G6"/>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C29:G31"/>
    <mergeCell ref="A32:A34"/>
    <mergeCell ref="B32:B34"/>
    <mergeCell ref="C32:G34"/>
    <mergeCell ref="A35:A37"/>
    <mergeCell ref="B35:B37"/>
    <mergeCell ref="C35:G37"/>
    <mergeCell ref="A38:A40"/>
    <mergeCell ref="B38:B40"/>
    <mergeCell ref="C38:G40"/>
    <mergeCell ref="A41:A43"/>
    <mergeCell ref="B41:B43"/>
    <mergeCell ref="C41:G43"/>
    <mergeCell ref="A44:A46"/>
    <mergeCell ref="B44:B46"/>
    <mergeCell ref="C44:G46"/>
    <mergeCell ref="A47:A49"/>
    <mergeCell ref="B47:B49"/>
    <mergeCell ref="C47:G49"/>
    <mergeCell ref="A50:A52"/>
    <mergeCell ref="B50:B52"/>
    <mergeCell ref="C50:G52"/>
    <mergeCell ref="A53:A55"/>
    <mergeCell ref="B53:B55"/>
    <mergeCell ref="C53:G55"/>
    <mergeCell ref="A56:A58"/>
    <mergeCell ref="B56:B58"/>
    <mergeCell ref="C56:G58"/>
    <mergeCell ref="A59:A61"/>
    <mergeCell ref="B59:B61"/>
    <mergeCell ref="C59:G61"/>
    <mergeCell ref="A62:A64"/>
    <mergeCell ref="B62:B64"/>
    <mergeCell ref="C62:G64"/>
    <mergeCell ref="A65:A67"/>
    <mergeCell ref="B65:B67"/>
    <mergeCell ref="C65:G67"/>
    <mergeCell ref="A68:A70"/>
    <mergeCell ref="B68:B70"/>
    <mergeCell ref="C68:G70"/>
    <mergeCell ref="A71:A73"/>
    <mergeCell ref="B71:B73"/>
    <mergeCell ref="C71:G73"/>
    <mergeCell ref="A74:A76"/>
    <mergeCell ref="B74:B76"/>
    <mergeCell ref="C74:G76"/>
    <mergeCell ref="A77:A79"/>
    <mergeCell ref="B77:B79"/>
    <mergeCell ref="C77:G79"/>
    <mergeCell ref="A80:A82"/>
    <mergeCell ref="B80:B82"/>
    <mergeCell ref="C80:G82"/>
    <mergeCell ref="A83:A84"/>
    <mergeCell ref="B83:B84"/>
    <mergeCell ref="C83:G84"/>
    <mergeCell ref="A85:A86"/>
    <mergeCell ref="C85:G86"/>
    <mergeCell ref="A87:A88"/>
    <mergeCell ref="B87:B88"/>
    <mergeCell ref="C87:G88"/>
    <mergeCell ref="A89:A90"/>
    <mergeCell ref="C89:G90"/>
    <mergeCell ref="A91:A92"/>
    <mergeCell ref="C91:G92"/>
    <mergeCell ref="A93:A94"/>
    <mergeCell ref="C93:G94"/>
    <mergeCell ref="A95:A96"/>
    <mergeCell ref="C95:G96"/>
    <mergeCell ref="A97:A98"/>
    <mergeCell ref="B97:B98"/>
    <mergeCell ref="C97:G98"/>
    <mergeCell ref="A99:A100"/>
    <mergeCell ref="C99:G100"/>
    <mergeCell ref="A107:A108"/>
    <mergeCell ref="B107:B108"/>
    <mergeCell ref="C107:G108"/>
    <mergeCell ref="A101:A102"/>
    <mergeCell ref="B101:B102"/>
    <mergeCell ref="C101:G102"/>
    <mergeCell ref="A103:A104"/>
    <mergeCell ref="B103:B104"/>
    <mergeCell ref="C103:G104"/>
    <mergeCell ref="A105:A106"/>
    <mergeCell ref="B105:B106"/>
    <mergeCell ref="C105:G106"/>
  </mergeCells>
  <phoneticPr fontId="2"/>
  <conditionalFormatting sqref="A7:G24">
    <cfRule type="expression" dxfId="46" priority="7">
      <formula>MONTH(A7)&lt;&gt;$D$2</formula>
    </cfRule>
  </conditionalFormatting>
  <conditionalFormatting sqref="A29:G106">
    <cfRule type="expression" dxfId="45" priority="1">
      <formula>ISERROR(MATCH($A29,INDIRECT("祝日一覧!A2:A23"),0))=FALSE</formula>
    </cfRule>
    <cfRule type="expression" dxfId="44" priority="2">
      <formula>WEEKDAY($A29)=7</formula>
    </cfRule>
    <cfRule type="expression" dxfId="43"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&amp;L&amp;40 5</oddFooter>
    <evenFooter>&amp;R&amp;40 6</evenFooter>
    <firstFooter>&amp;L&amp;40 5</firstFooter>
  </headerFooter>
  <colBreaks count="1" manualBreakCount="1">
    <brk id="13" max="11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V114"/>
  <sheetViews>
    <sheetView view="pageLayout" topLeftCell="A52" zoomScale="30" zoomScaleNormal="40" zoomScaleSheetLayoutView="30" zoomScalePageLayoutView="30" workbookViewId="0">
      <selection activeCell="A4" sqref="A4:A6"/>
    </sheetView>
  </sheetViews>
  <sheetFormatPr defaultColWidth="2.25" defaultRowHeight="24.95" customHeight="1" x14ac:dyDescent="0.2"/>
  <cols>
    <col min="1" max="1" width="16.5" style="5" customWidth="1"/>
    <col min="2" max="2" width="16.5" style="6" customWidth="1"/>
    <col min="3" max="3" width="16.5" style="5" customWidth="1"/>
    <col min="4" max="4" width="16.5" style="7" customWidth="1"/>
    <col min="5" max="7" width="16.5" style="8" customWidth="1"/>
    <col min="8" max="8" width="16.5" style="5" customWidth="1"/>
    <col min="9" max="9" width="8.625" style="1" customWidth="1"/>
    <col min="10" max="10" width="10.625" style="47" customWidth="1"/>
    <col min="11" max="11" width="10.625" style="3" customWidth="1"/>
    <col min="12" max="12" width="100.625" style="2" customWidth="1"/>
    <col min="13" max="13" width="9.5" style="1" customWidth="1"/>
    <col min="14" max="14" width="8.625" style="1" customWidth="1"/>
    <col min="15" max="15" width="10.625" style="47" customWidth="1"/>
    <col min="16" max="16" width="10.625" style="3" customWidth="1"/>
    <col min="17" max="17" width="100.625" style="2" customWidth="1"/>
    <col min="18" max="18" width="9.5" style="1" customWidth="1"/>
    <col min="19" max="19" width="8.625" style="1" customWidth="1"/>
    <col min="20" max="20" width="10.625" style="47" customWidth="1"/>
    <col min="21" max="21" width="10.625" style="1" customWidth="1"/>
    <col min="22" max="22" width="100.625" style="1" customWidth="1"/>
    <col min="23" max="23" width="8.125" style="1" customWidth="1"/>
    <col min="24" max="16384" width="2.25" style="1"/>
  </cols>
  <sheetData>
    <row r="1" spans="1:22" ht="12" customHeight="1" thickBot="1" x14ac:dyDescent="0.25"/>
    <row r="2" spans="1:22" s="39" customFormat="1" ht="32.25" customHeight="1" thickBot="1" x14ac:dyDescent="0.35">
      <c r="A2" s="104">
        <v>2019</v>
      </c>
      <c r="B2" s="104"/>
      <c r="C2" s="105" t="s">
        <v>664</v>
      </c>
      <c r="D2" s="105">
        <v>6</v>
      </c>
      <c r="E2" s="105"/>
      <c r="F2" s="105" t="s">
        <v>665</v>
      </c>
      <c r="G2" s="106">
        <f>DATE(A2,D2,1)</f>
        <v>43617</v>
      </c>
      <c r="H2" s="106"/>
      <c r="I2" s="120" t="s">
        <v>19</v>
      </c>
      <c r="J2" s="121"/>
      <c r="K2" s="121"/>
      <c r="L2" s="122"/>
      <c r="M2" s="38"/>
      <c r="N2" s="120" t="s">
        <v>19</v>
      </c>
      <c r="O2" s="121"/>
      <c r="P2" s="121"/>
      <c r="Q2" s="122"/>
      <c r="R2" s="38"/>
      <c r="S2" s="120" t="s">
        <v>19</v>
      </c>
      <c r="T2" s="121"/>
      <c r="U2" s="121"/>
      <c r="V2" s="122"/>
    </row>
    <row r="3" spans="1:22" s="39" customFormat="1" ht="34.5" customHeight="1" x14ac:dyDescent="0.3">
      <c r="A3" s="104"/>
      <c r="B3" s="104"/>
      <c r="C3" s="105"/>
      <c r="D3" s="105"/>
      <c r="E3" s="105"/>
      <c r="F3" s="105"/>
      <c r="G3" s="106"/>
      <c r="H3" s="106"/>
      <c r="I3" s="60"/>
      <c r="J3" s="48" t="s">
        <v>20</v>
      </c>
      <c r="K3" s="56" t="s">
        <v>225</v>
      </c>
      <c r="L3" s="31" t="s">
        <v>22</v>
      </c>
      <c r="N3" s="60"/>
      <c r="O3" s="50" t="s">
        <v>20</v>
      </c>
      <c r="P3" s="59" t="s">
        <v>225</v>
      </c>
      <c r="Q3" s="41" t="s">
        <v>22</v>
      </c>
      <c r="S3" s="55"/>
      <c r="T3" s="48" t="s">
        <v>20</v>
      </c>
      <c r="U3" s="56" t="s">
        <v>225</v>
      </c>
      <c r="V3" s="31" t="s">
        <v>22</v>
      </c>
    </row>
    <row r="4" spans="1:22" s="27" customFormat="1" ht="18.75" customHeight="1" x14ac:dyDescent="0.3">
      <c r="A4" s="108" t="s">
        <v>666</v>
      </c>
      <c r="B4" s="108" t="s">
        <v>17</v>
      </c>
      <c r="C4" s="108" t="s">
        <v>18</v>
      </c>
      <c r="D4" s="108" t="s">
        <v>667</v>
      </c>
      <c r="E4" s="108" t="s">
        <v>14</v>
      </c>
      <c r="F4" s="108" t="s">
        <v>15</v>
      </c>
      <c r="G4" s="108" t="s">
        <v>16</v>
      </c>
      <c r="H4" s="5"/>
      <c r="I4" s="116" t="s">
        <v>1</v>
      </c>
      <c r="J4" s="229" t="s">
        <v>63</v>
      </c>
      <c r="K4" s="191" t="s">
        <v>3</v>
      </c>
      <c r="L4" s="112" t="s">
        <v>127</v>
      </c>
      <c r="N4" s="116" t="s">
        <v>257</v>
      </c>
      <c r="O4" s="229" t="s">
        <v>63</v>
      </c>
      <c r="P4" s="191" t="s">
        <v>3</v>
      </c>
      <c r="Q4" s="112" t="s">
        <v>418</v>
      </c>
      <c r="S4" s="116" t="s">
        <v>258</v>
      </c>
      <c r="T4" s="229" t="s">
        <v>63</v>
      </c>
      <c r="U4" s="191" t="s">
        <v>3</v>
      </c>
      <c r="V4" s="112" t="s">
        <v>64</v>
      </c>
    </row>
    <row r="5" spans="1:22" s="27" customFormat="1" ht="18.75" customHeight="1" x14ac:dyDescent="0.3">
      <c r="A5" s="108"/>
      <c r="B5" s="108"/>
      <c r="C5" s="108"/>
      <c r="D5" s="108"/>
      <c r="E5" s="108"/>
      <c r="F5" s="108"/>
      <c r="G5" s="108"/>
      <c r="H5" s="5"/>
      <c r="I5" s="117"/>
      <c r="J5" s="230"/>
      <c r="K5" s="150"/>
      <c r="L5" s="113"/>
      <c r="N5" s="117"/>
      <c r="O5" s="230"/>
      <c r="P5" s="150"/>
      <c r="Q5" s="113"/>
      <c r="S5" s="117"/>
      <c r="T5" s="230"/>
      <c r="U5" s="150"/>
      <c r="V5" s="113"/>
    </row>
    <row r="6" spans="1:22" s="27" customFormat="1" ht="18.75" customHeight="1" x14ac:dyDescent="0.3">
      <c r="A6" s="108"/>
      <c r="B6" s="108"/>
      <c r="C6" s="108"/>
      <c r="D6" s="108"/>
      <c r="E6" s="108"/>
      <c r="F6" s="108"/>
      <c r="G6" s="108"/>
      <c r="H6" s="37"/>
      <c r="I6" s="117"/>
      <c r="J6" s="229" t="s">
        <v>63</v>
      </c>
      <c r="K6" s="191" t="s">
        <v>3</v>
      </c>
      <c r="L6" s="112" t="s">
        <v>128</v>
      </c>
      <c r="N6" s="117"/>
      <c r="O6" s="229" t="s">
        <v>63</v>
      </c>
      <c r="P6" s="191" t="s">
        <v>3</v>
      </c>
      <c r="Q6" s="126" t="s">
        <v>578</v>
      </c>
      <c r="S6" s="117"/>
      <c r="T6" s="229" t="s">
        <v>63</v>
      </c>
      <c r="U6" s="191" t="s">
        <v>3</v>
      </c>
      <c r="V6" s="112" t="s">
        <v>472</v>
      </c>
    </row>
    <row r="7" spans="1:22" s="27" customFormat="1" ht="18.75" customHeight="1" x14ac:dyDescent="0.3">
      <c r="A7" s="86">
        <f>G2-WEEKDAY(G2)+1</f>
        <v>43611</v>
      </c>
      <c r="B7" s="86">
        <f>A7+1</f>
        <v>43612</v>
      </c>
      <c r="C7" s="86">
        <f t="shared" ref="C7:G7" si="0">B7+1</f>
        <v>43613</v>
      </c>
      <c r="D7" s="86">
        <f t="shared" si="0"/>
        <v>43614</v>
      </c>
      <c r="E7" s="86">
        <f t="shared" si="0"/>
        <v>43615</v>
      </c>
      <c r="F7" s="86">
        <f t="shared" si="0"/>
        <v>43616</v>
      </c>
      <c r="G7" s="86">
        <f t="shared" si="0"/>
        <v>43617</v>
      </c>
      <c r="H7" s="37"/>
      <c r="I7" s="117"/>
      <c r="J7" s="230"/>
      <c r="K7" s="150"/>
      <c r="L7" s="113"/>
      <c r="N7" s="117"/>
      <c r="O7" s="230"/>
      <c r="P7" s="150"/>
      <c r="Q7" s="126"/>
      <c r="S7" s="117"/>
      <c r="T7" s="230"/>
      <c r="U7" s="150"/>
      <c r="V7" s="113"/>
    </row>
    <row r="8" spans="1:22" s="27" customFormat="1" ht="18.75" customHeight="1" x14ac:dyDescent="0.3">
      <c r="A8" s="86"/>
      <c r="B8" s="87"/>
      <c r="C8" s="87"/>
      <c r="D8" s="87"/>
      <c r="E8" s="87"/>
      <c r="F8" s="87"/>
      <c r="G8" s="87"/>
      <c r="H8" s="23"/>
      <c r="I8" s="117"/>
      <c r="J8" s="229" t="s">
        <v>63</v>
      </c>
      <c r="K8" s="191" t="s">
        <v>3</v>
      </c>
      <c r="L8" s="112" t="s">
        <v>129</v>
      </c>
      <c r="N8" s="117"/>
      <c r="O8" s="229" t="s">
        <v>63</v>
      </c>
      <c r="P8" s="191" t="s">
        <v>3</v>
      </c>
      <c r="Q8" s="112" t="s">
        <v>500</v>
      </c>
      <c r="S8" s="117"/>
      <c r="T8" s="229" t="s">
        <v>63</v>
      </c>
      <c r="U8" s="191" t="s">
        <v>3</v>
      </c>
      <c r="V8" s="112" t="s">
        <v>473</v>
      </c>
    </row>
    <row r="9" spans="1:22" s="27" customFormat="1" ht="18.75" customHeight="1" x14ac:dyDescent="0.3">
      <c r="A9" s="86"/>
      <c r="B9" s="87"/>
      <c r="C9" s="87"/>
      <c r="D9" s="87"/>
      <c r="E9" s="87"/>
      <c r="F9" s="87"/>
      <c r="G9" s="87"/>
      <c r="H9" s="23"/>
      <c r="I9" s="117"/>
      <c r="J9" s="230"/>
      <c r="K9" s="150"/>
      <c r="L9" s="113"/>
      <c r="N9" s="117"/>
      <c r="O9" s="230"/>
      <c r="P9" s="150"/>
      <c r="Q9" s="113"/>
      <c r="S9" s="117"/>
      <c r="T9" s="230"/>
      <c r="U9" s="150"/>
      <c r="V9" s="113"/>
    </row>
    <row r="10" spans="1:22" s="27" customFormat="1" ht="18.75" customHeight="1" x14ac:dyDescent="0.3">
      <c r="A10" s="86">
        <f>G7+1</f>
        <v>43618</v>
      </c>
      <c r="B10" s="86">
        <f>A10+1</f>
        <v>43619</v>
      </c>
      <c r="C10" s="86">
        <f t="shared" ref="C10:G10" si="1">B10+1</f>
        <v>43620</v>
      </c>
      <c r="D10" s="86">
        <f t="shared" si="1"/>
        <v>43621</v>
      </c>
      <c r="E10" s="86">
        <f t="shared" si="1"/>
        <v>43622</v>
      </c>
      <c r="F10" s="86">
        <f t="shared" si="1"/>
        <v>43623</v>
      </c>
      <c r="G10" s="86">
        <f t="shared" si="1"/>
        <v>43624</v>
      </c>
      <c r="H10" s="23"/>
      <c r="I10" s="117"/>
      <c r="J10" s="229" t="s">
        <v>63</v>
      </c>
      <c r="K10" s="191" t="s">
        <v>3</v>
      </c>
      <c r="L10" s="112" t="s">
        <v>130</v>
      </c>
      <c r="N10" s="117"/>
      <c r="O10" s="229" t="s">
        <v>63</v>
      </c>
      <c r="P10" s="191" t="s">
        <v>3</v>
      </c>
      <c r="Q10" s="194" t="s">
        <v>580</v>
      </c>
      <c r="S10" s="117"/>
      <c r="T10" s="229" t="s">
        <v>63</v>
      </c>
      <c r="U10" s="191" t="s">
        <v>3</v>
      </c>
      <c r="V10" s="192" t="s">
        <v>470</v>
      </c>
    </row>
    <row r="11" spans="1:22" s="27" customFormat="1" ht="18.75" customHeight="1" x14ac:dyDescent="0.3">
      <c r="A11" s="87"/>
      <c r="B11" s="87"/>
      <c r="C11" s="87"/>
      <c r="D11" s="87"/>
      <c r="E11" s="87"/>
      <c r="F11" s="87"/>
      <c r="G11" s="87"/>
      <c r="H11" s="23"/>
      <c r="I11" s="117"/>
      <c r="J11" s="230"/>
      <c r="K11" s="150"/>
      <c r="L11" s="113"/>
      <c r="N11" s="117"/>
      <c r="O11" s="230"/>
      <c r="P11" s="150"/>
      <c r="Q11" s="163"/>
      <c r="S11" s="117"/>
      <c r="T11" s="230"/>
      <c r="U11" s="150"/>
      <c r="V11" s="193"/>
    </row>
    <row r="12" spans="1:22" s="27" customFormat="1" ht="18.75" customHeight="1" x14ac:dyDescent="0.3">
      <c r="A12" s="87"/>
      <c r="B12" s="87"/>
      <c r="C12" s="87"/>
      <c r="D12" s="87"/>
      <c r="E12" s="87"/>
      <c r="F12" s="87"/>
      <c r="G12" s="87"/>
      <c r="H12" s="23"/>
      <c r="I12" s="117"/>
      <c r="J12" s="229" t="s">
        <v>63</v>
      </c>
      <c r="K12" s="191" t="s">
        <v>3</v>
      </c>
      <c r="L12" s="112" t="s">
        <v>381</v>
      </c>
      <c r="N12" s="117"/>
      <c r="O12" s="229" t="s">
        <v>63</v>
      </c>
      <c r="P12" s="191" t="s">
        <v>3</v>
      </c>
      <c r="Q12" s="194" t="s">
        <v>35</v>
      </c>
      <c r="S12" s="117"/>
      <c r="T12" s="229" t="s">
        <v>63</v>
      </c>
      <c r="U12" s="191" t="s">
        <v>3</v>
      </c>
      <c r="V12" s="194" t="s">
        <v>345</v>
      </c>
    </row>
    <row r="13" spans="1:22" s="27" customFormat="1" ht="18.75" customHeight="1" x14ac:dyDescent="0.3">
      <c r="A13" s="86">
        <f t="shared" ref="A13" si="2">G10+1</f>
        <v>43625</v>
      </c>
      <c r="B13" s="86">
        <f t="shared" ref="B13:G13" si="3">A13+1</f>
        <v>43626</v>
      </c>
      <c r="C13" s="86">
        <f t="shared" si="3"/>
        <v>43627</v>
      </c>
      <c r="D13" s="86">
        <f t="shared" si="3"/>
        <v>43628</v>
      </c>
      <c r="E13" s="86">
        <f t="shared" si="3"/>
        <v>43629</v>
      </c>
      <c r="F13" s="86">
        <f t="shared" si="3"/>
        <v>43630</v>
      </c>
      <c r="G13" s="86">
        <f t="shared" si="3"/>
        <v>43631</v>
      </c>
      <c r="H13" s="23"/>
      <c r="I13" s="117"/>
      <c r="J13" s="230"/>
      <c r="K13" s="150"/>
      <c r="L13" s="113"/>
      <c r="N13" s="117"/>
      <c r="O13" s="230"/>
      <c r="P13" s="150"/>
      <c r="Q13" s="163"/>
      <c r="S13" s="117"/>
      <c r="T13" s="230"/>
      <c r="U13" s="150"/>
      <c r="V13" s="163"/>
    </row>
    <row r="14" spans="1:22" s="27" customFormat="1" ht="18.75" customHeight="1" x14ac:dyDescent="0.3">
      <c r="A14" s="87"/>
      <c r="B14" s="87"/>
      <c r="C14" s="87"/>
      <c r="D14" s="87"/>
      <c r="E14" s="87"/>
      <c r="F14" s="87"/>
      <c r="G14" s="87"/>
      <c r="H14" s="23"/>
      <c r="I14" s="117"/>
      <c r="J14" s="229" t="s">
        <v>63</v>
      </c>
      <c r="K14" s="191" t="s">
        <v>3</v>
      </c>
      <c r="L14" s="112" t="s">
        <v>131</v>
      </c>
      <c r="N14" s="117"/>
      <c r="O14" s="229" t="s">
        <v>63</v>
      </c>
      <c r="P14" s="191" t="s">
        <v>3</v>
      </c>
      <c r="Q14" s="112" t="s">
        <v>36</v>
      </c>
      <c r="S14" s="117"/>
      <c r="T14" s="229" t="s">
        <v>63</v>
      </c>
      <c r="U14" s="191" t="s">
        <v>3</v>
      </c>
      <c r="V14" s="213" t="s">
        <v>471</v>
      </c>
    </row>
    <row r="15" spans="1:22" s="27" customFormat="1" ht="18.75" customHeight="1" x14ac:dyDescent="0.3">
      <c r="A15" s="87"/>
      <c r="B15" s="87"/>
      <c r="C15" s="87"/>
      <c r="D15" s="87"/>
      <c r="E15" s="87"/>
      <c r="F15" s="87"/>
      <c r="G15" s="87"/>
      <c r="H15" s="23"/>
      <c r="I15" s="117"/>
      <c r="J15" s="230"/>
      <c r="K15" s="150"/>
      <c r="L15" s="113"/>
      <c r="N15" s="117"/>
      <c r="O15" s="230"/>
      <c r="P15" s="150"/>
      <c r="Q15" s="113"/>
      <c r="S15" s="118"/>
      <c r="T15" s="232"/>
      <c r="U15" s="138"/>
      <c r="V15" s="240"/>
    </row>
    <row r="16" spans="1:22" s="27" customFormat="1" ht="18.75" customHeight="1" x14ac:dyDescent="0.3">
      <c r="A16" s="86">
        <f t="shared" ref="A16" si="4">G13+1</f>
        <v>43632</v>
      </c>
      <c r="B16" s="86">
        <f t="shared" ref="B16:G16" si="5">A16+1</f>
        <v>43633</v>
      </c>
      <c r="C16" s="86">
        <f t="shared" si="5"/>
        <v>43634</v>
      </c>
      <c r="D16" s="86">
        <f t="shared" si="5"/>
        <v>43635</v>
      </c>
      <c r="E16" s="86">
        <f t="shared" si="5"/>
        <v>43636</v>
      </c>
      <c r="F16" s="86">
        <f t="shared" si="5"/>
        <v>43637</v>
      </c>
      <c r="G16" s="86">
        <f t="shared" si="5"/>
        <v>43638</v>
      </c>
      <c r="H16" s="23"/>
      <c r="I16" s="117"/>
      <c r="J16" s="229" t="s">
        <v>63</v>
      </c>
      <c r="K16" s="191" t="s">
        <v>3</v>
      </c>
      <c r="L16" s="112" t="s">
        <v>140</v>
      </c>
      <c r="N16" s="117"/>
      <c r="O16" s="229" t="s">
        <v>63</v>
      </c>
      <c r="P16" s="191" t="s">
        <v>3</v>
      </c>
      <c r="Q16" s="126" t="s">
        <v>93</v>
      </c>
      <c r="S16" s="171" t="s">
        <v>5</v>
      </c>
      <c r="T16" s="234" t="s">
        <v>568</v>
      </c>
      <c r="U16" s="199" t="s">
        <v>3</v>
      </c>
      <c r="V16" s="241" t="s">
        <v>65</v>
      </c>
    </row>
    <row r="17" spans="1:22" s="27" customFormat="1" ht="18.75" customHeight="1" x14ac:dyDescent="0.3">
      <c r="A17" s="87"/>
      <c r="B17" s="87"/>
      <c r="C17" s="87"/>
      <c r="D17" s="87"/>
      <c r="E17" s="87"/>
      <c r="F17" s="87"/>
      <c r="G17" s="87"/>
      <c r="H17" s="23"/>
      <c r="I17" s="117"/>
      <c r="J17" s="230"/>
      <c r="K17" s="150"/>
      <c r="L17" s="113"/>
      <c r="N17" s="117"/>
      <c r="O17" s="230"/>
      <c r="P17" s="150"/>
      <c r="Q17" s="126"/>
      <c r="S17" s="171"/>
      <c r="T17" s="230"/>
      <c r="U17" s="150"/>
      <c r="V17" s="113"/>
    </row>
    <row r="18" spans="1:22" s="27" customFormat="1" ht="18.75" customHeight="1" x14ac:dyDescent="0.3">
      <c r="A18" s="87"/>
      <c r="B18" s="87"/>
      <c r="C18" s="87"/>
      <c r="D18" s="87"/>
      <c r="E18" s="87"/>
      <c r="F18" s="87"/>
      <c r="G18" s="87"/>
      <c r="H18" s="75"/>
      <c r="I18" s="117"/>
      <c r="J18" s="229" t="s">
        <v>63</v>
      </c>
      <c r="K18" s="191" t="s">
        <v>3</v>
      </c>
      <c r="L18" s="114" t="s">
        <v>202</v>
      </c>
      <c r="N18" s="117"/>
      <c r="O18" s="229" t="s">
        <v>63</v>
      </c>
      <c r="P18" s="191" t="s">
        <v>3</v>
      </c>
      <c r="Q18" s="126" t="s">
        <v>94</v>
      </c>
      <c r="S18" s="171"/>
      <c r="T18" s="229" t="s">
        <v>567</v>
      </c>
      <c r="U18" s="191" t="s">
        <v>3</v>
      </c>
      <c r="V18" s="112" t="s">
        <v>66</v>
      </c>
    </row>
    <row r="19" spans="1:22" s="27" customFormat="1" ht="18.75" customHeight="1" x14ac:dyDescent="0.3">
      <c r="A19" s="86">
        <f t="shared" ref="A19" si="6">G16+1</f>
        <v>43639</v>
      </c>
      <c r="B19" s="86">
        <f t="shared" ref="B19:G19" si="7">A19+1</f>
        <v>43640</v>
      </c>
      <c r="C19" s="86">
        <f t="shared" si="7"/>
        <v>43641</v>
      </c>
      <c r="D19" s="86">
        <f t="shared" si="7"/>
        <v>43642</v>
      </c>
      <c r="E19" s="86">
        <f t="shared" si="7"/>
        <v>43643</v>
      </c>
      <c r="F19" s="86">
        <f t="shared" si="7"/>
        <v>43644</v>
      </c>
      <c r="G19" s="86">
        <f t="shared" si="7"/>
        <v>43645</v>
      </c>
      <c r="H19" s="75"/>
      <c r="I19" s="117"/>
      <c r="J19" s="230"/>
      <c r="K19" s="150"/>
      <c r="L19" s="115"/>
      <c r="N19" s="117"/>
      <c r="O19" s="230"/>
      <c r="P19" s="150"/>
      <c r="Q19" s="126"/>
      <c r="S19" s="171"/>
      <c r="T19" s="230"/>
      <c r="U19" s="150"/>
      <c r="V19" s="113"/>
    </row>
    <row r="20" spans="1:22" s="27" customFormat="1" ht="18.75" customHeight="1" x14ac:dyDescent="0.3">
      <c r="A20" s="87"/>
      <c r="B20" s="87"/>
      <c r="C20" s="87"/>
      <c r="D20" s="87"/>
      <c r="E20" s="87"/>
      <c r="F20" s="87"/>
      <c r="G20" s="87"/>
      <c r="H20" s="75"/>
      <c r="I20" s="117"/>
      <c r="J20" s="229" t="s">
        <v>63</v>
      </c>
      <c r="K20" s="191" t="s">
        <v>3</v>
      </c>
      <c r="L20" s="114" t="s">
        <v>203</v>
      </c>
      <c r="N20" s="117"/>
      <c r="O20" s="229" t="s">
        <v>63</v>
      </c>
      <c r="P20" s="191" t="s">
        <v>3</v>
      </c>
      <c r="Q20" s="112" t="s">
        <v>583</v>
      </c>
      <c r="S20" s="171"/>
      <c r="T20" s="229" t="s">
        <v>2</v>
      </c>
      <c r="U20" s="191" t="s">
        <v>3</v>
      </c>
      <c r="V20" s="112" t="s">
        <v>355</v>
      </c>
    </row>
    <row r="21" spans="1:22" s="27" customFormat="1" ht="18.75" customHeight="1" x14ac:dyDescent="0.3">
      <c r="A21" s="99"/>
      <c r="B21" s="99"/>
      <c r="C21" s="99"/>
      <c r="D21" s="99"/>
      <c r="E21" s="99"/>
      <c r="F21" s="99"/>
      <c r="G21" s="99"/>
      <c r="H21" s="75"/>
      <c r="I21" s="117"/>
      <c r="J21" s="230"/>
      <c r="K21" s="150"/>
      <c r="L21" s="115"/>
      <c r="N21" s="117"/>
      <c r="O21" s="230"/>
      <c r="P21" s="150"/>
      <c r="Q21" s="113"/>
      <c r="S21" s="171"/>
      <c r="T21" s="230"/>
      <c r="U21" s="150"/>
      <c r="V21" s="113"/>
    </row>
    <row r="22" spans="1:22" s="27" customFormat="1" ht="18.75" customHeight="1" x14ac:dyDescent="0.3">
      <c r="A22" s="103">
        <f t="shared" ref="A22" si="8">G19+1</f>
        <v>43646</v>
      </c>
      <c r="B22" s="103">
        <f t="shared" ref="B22:G22" si="9">A22+1</f>
        <v>43647</v>
      </c>
      <c r="C22" s="103">
        <f t="shared" si="9"/>
        <v>43648</v>
      </c>
      <c r="D22" s="103">
        <f t="shared" si="9"/>
        <v>43649</v>
      </c>
      <c r="E22" s="103">
        <f t="shared" si="9"/>
        <v>43650</v>
      </c>
      <c r="F22" s="103">
        <f t="shared" si="9"/>
        <v>43651</v>
      </c>
      <c r="G22" s="103">
        <f t="shared" si="9"/>
        <v>43652</v>
      </c>
      <c r="H22" s="75"/>
      <c r="I22" s="117"/>
      <c r="J22" s="229" t="s">
        <v>63</v>
      </c>
      <c r="K22" s="191" t="s">
        <v>3</v>
      </c>
      <c r="L22" s="112" t="s">
        <v>626</v>
      </c>
      <c r="N22" s="117"/>
      <c r="O22" s="229" t="s">
        <v>63</v>
      </c>
      <c r="P22" s="191" t="s">
        <v>3</v>
      </c>
      <c r="Q22" s="112" t="s">
        <v>586</v>
      </c>
      <c r="S22" s="171"/>
      <c r="T22" s="229" t="s">
        <v>63</v>
      </c>
      <c r="U22" s="191" t="s">
        <v>3</v>
      </c>
      <c r="V22" s="112" t="s">
        <v>197</v>
      </c>
    </row>
    <row r="23" spans="1:22" s="27" customFormat="1" ht="18.75" customHeight="1" x14ac:dyDescent="0.3">
      <c r="A23" s="93"/>
      <c r="B23" s="93"/>
      <c r="C23" s="93"/>
      <c r="D23" s="93"/>
      <c r="E23" s="93"/>
      <c r="F23" s="93"/>
      <c r="G23" s="93"/>
      <c r="H23" s="75"/>
      <c r="I23" s="117"/>
      <c r="J23" s="230"/>
      <c r="K23" s="150"/>
      <c r="L23" s="113"/>
      <c r="N23" s="117"/>
      <c r="O23" s="230"/>
      <c r="P23" s="150"/>
      <c r="Q23" s="113"/>
      <c r="S23" s="171"/>
      <c r="T23" s="230"/>
      <c r="U23" s="150"/>
      <c r="V23" s="113"/>
    </row>
    <row r="24" spans="1:22" s="27" customFormat="1" ht="18.75" customHeight="1" x14ac:dyDescent="0.3">
      <c r="A24" s="93"/>
      <c r="B24" s="93"/>
      <c r="C24" s="93"/>
      <c r="D24" s="93"/>
      <c r="E24" s="93"/>
      <c r="F24" s="93"/>
      <c r="G24" s="93"/>
      <c r="H24" s="75"/>
      <c r="I24" s="117"/>
      <c r="J24" s="201" t="s">
        <v>511</v>
      </c>
      <c r="K24" s="191" t="s">
        <v>3</v>
      </c>
      <c r="L24" s="114" t="s">
        <v>150</v>
      </c>
      <c r="N24" s="117"/>
      <c r="O24" s="110" t="s">
        <v>407</v>
      </c>
      <c r="P24" s="111" t="s">
        <v>3</v>
      </c>
      <c r="Q24" s="126" t="s">
        <v>596</v>
      </c>
      <c r="S24" s="171"/>
      <c r="T24" s="229" t="s">
        <v>63</v>
      </c>
      <c r="U24" s="191" t="s">
        <v>3</v>
      </c>
      <c r="V24" s="112"/>
    </row>
    <row r="25" spans="1:22" s="27" customFormat="1" ht="18.75" customHeight="1" x14ac:dyDescent="0.3">
      <c r="A25" s="23"/>
      <c r="B25" s="23"/>
      <c r="C25" s="23"/>
      <c r="D25" s="23"/>
      <c r="E25" s="23"/>
      <c r="F25" s="23"/>
      <c r="G25" s="23"/>
      <c r="H25" s="75"/>
      <c r="I25" s="117"/>
      <c r="J25" s="231"/>
      <c r="K25" s="150"/>
      <c r="L25" s="115"/>
      <c r="N25" s="117"/>
      <c r="O25" s="110"/>
      <c r="P25" s="111"/>
      <c r="Q25" s="126"/>
      <c r="S25" s="171"/>
      <c r="T25" s="230"/>
      <c r="U25" s="150"/>
      <c r="V25" s="113"/>
    </row>
    <row r="26" spans="1:22" s="27" customFormat="1" ht="18.75" customHeight="1" x14ac:dyDescent="0.3">
      <c r="A26" s="87" t="s">
        <v>663</v>
      </c>
      <c r="B26" s="87"/>
      <c r="C26" s="87"/>
      <c r="D26" s="87"/>
      <c r="E26" s="87"/>
      <c r="F26" s="87"/>
      <c r="G26" s="87"/>
      <c r="H26" s="75"/>
      <c r="I26" s="117"/>
      <c r="J26" s="229" t="s">
        <v>2</v>
      </c>
      <c r="K26" s="191" t="s">
        <v>3</v>
      </c>
      <c r="L26" s="112" t="s">
        <v>654</v>
      </c>
      <c r="N26" s="117"/>
      <c r="O26" s="229" t="s">
        <v>63</v>
      </c>
      <c r="P26" s="191" t="s">
        <v>3</v>
      </c>
      <c r="Q26" s="112"/>
      <c r="S26" s="171"/>
      <c r="T26" s="229" t="s">
        <v>63</v>
      </c>
      <c r="U26" s="191" t="s">
        <v>3</v>
      </c>
      <c r="V26" s="112"/>
    </row>
    <row r="27" spans="1:22" s="27" customFormat="1" ht="18.75" customHeight="1" x14ac:dyDescent="0.3">
      <c r="A27" s="87"/>
      <c r="B27" s="87"/>
      <c r="C27" s="87"/>
      <c r="D27" s="87"/>
      <c r="E27" s="87"/>
      <c r="F27" s="87"/>
      <c r="G27" s="87"/>
      <c r="H27" s="75"/>
      <c r="I27" s="117"/>
      <c r="J27" s="230"/>
      <c r="K27" s="150"/>
      <c r="L27" s="113"/>
      <c r="N27" s="117"/>
      <c r="O27" s="230"/>
      <c r="P27" s="150"/>
      <c r="Q27" s="113"/>
      <c r="S27" s="172"/>
      <c r="T27" s="232"/>
      <c r="U27" s="138"/>
      <c r="V27" s="142"/>
    </row>
    <row r="28" spans="1:22" s="27" customFormat="1" ht="18.75" customHeight="1" x14ac:dyDescent="0.3">
      <c r="A28" s="87"/>
      <c r="B28" s="87"/>
      <c r="C28" s="87"/>
      <c r="D28" s="87"/>
      <c r="E28" s="87"/>
      <c r="F28" s="87"/>
      <c r="G28" s="87"/>
      <c r="H28" s="75"/>
      <c r="I28" s="117"/>
      <c r="J28" s="229" t="s">
        <v>63</v>
      </c>
      <c r="K28" s="191" t="s">
        <v>3</v>
      </c>
      <c r="L28" s="112"/>
      <c r="N28" s="117"/>
      <c r="O28" s="229" t="s">
        <v>63</v>
      </c>
      <c r="P28" s="191" t="s">
        <v>3</v>
      </c>
      <c r="Q28" s="112"/>
      <c r="S28" s="117" t="s">
        <v>6</v>
      </c>
      <c r="T28" s="234" t="s">
        <v>63</v>
      </c>
      <c r="U28" s="199" t="s">
        <v>3</v>
      </c>
      <c r="V28" s="241"/>
    </row>
    <row r="29" spans="1:22" s="27" customFormat="1" ht="18.75" customHeight="1" x14ac:dyDescent="0.3">
      <c r="A29" s="243">
        <f>DATE(A2,D2,1)</f>
        <v>43617</v>
      </c>
      <c r="B29" s="246">
        <f>A29</f>
        <v>43617</v>
      </c>
      <c r="C29" s="89"/>
      <c r="D29" s="90"/>
      <c r="E29" s="90"/>
      <c r="F29" s="90"/>
      <c r="G29" s="91"/>
      <c r="H29" s="75"/>
      <c r="I29" s="117"/>
      <c r="J29" s="230"/>
      <c r="K29" s="150"/>
      <c r="L29" s="113"/>
      <c r="N29" s="117"/>
      <c r="O29" s="230"/>
      <c r="P29" s="150"/>
      <c r="Q29" s="113"/>
      <c r="S29" s="117"/>
      <c r="T29" s="230"/>
      <c r="U29" s="150"/>
      <c r="V29" s="113"/>
    </row>
    <row r="30" spans="1:22" s="27" customFormat="1" ht="18.75" customHeight="1" x14ac:dyDescent="0.3">
      <c r="A30" s="244"/>
      <c r="B30" s="247"/>
      <c r="C30" s="92"/>
      <c r="D30" s="93"/>
      <c r="E30" s="93"/>
      <c r="F30" s="93"/>
      <c r="G30" s="94"/>
      <c r="H30" s="75"/>
      <c r="I30" s="117"/>
      <c r="J30" s="229" t="s">
        <v>63</v>
      </c>
      <c r="K30" s="191" t="s">
        <v>3</v>
      </c>
      <c r="L30" s="112"/>
      <c r="N30" s="117"/>
      <c r="O30" s="229" t="s">
        <v>63</v>
      </c>
      <c r="P30" s="191" t="s">
        <v>3</v>
      </c>
      <c r="Q30" s="112"/>
      <c r="S30" s="117"/>
      <c r="T30" s="229" t="s">
        <v>63</v>
      </c>
      <c r="U30" s="191" t="s">
        <v>3</v>
      </c>
      <c r="V30" s="112"/>
    </row>
    <row r="31" spans="1:22" s="27" customFormat="1" ht="18.75" customHeight="1" x14ac:dyDescent="0.3">
      <c r="A31" s="245"/>
      <c r="B31" s="248"/>
      <c r="C31" s="95"/>
      <c r="D31" s="96"/>
      <c r="E31" s="96"/>
      <c r="F31" s="96"/>
      <c r="G31" s="97"/>
      <c r="H31" s="75"/>
      <c r="I31" s="117"/>
      <c r="J31" s="230"/>
      <c r="K31" s="150"/>
      <c r="L31" s="113"/>
      <c r="N31" s="117"/>
      <c r="O31" s="230"/>
      <c r="P31" s="150"/>
      <c r="Q31" s="113"/>
      <c r="S31" s="117"/>
      <c r="T31" s="230"/>
      <c r="U31" s="150"/>
      <c r="V31" s="113"/>
    </row>
    <row r="32" spans="1:22" s="27" customFormat="1" ht="18.75" customHeight="1" x14ac:dyDescent="0.3">
      <c r="A32" s="243">
        <f>A29+1</f>
        <v>43618</v>
      </c>
      <c r="B32" s="246">
        <f t="shared" ref="B32" si="10">A32</f>
        <v>43618</v>
      </c>
      <c r="C32" s="89"/>
      <c r="D32" s="90"/>
      <c r="E32" s="90"/>
      <c r="F32" s="90"/>
      <c r="G32" s="91"/>
      <c r="H32" s="75"/>
      <c r="I32" s="117"/>
      <c r="J32" s="229" t="s">
        <v>63</v>
      </c>
      <c r="K32" s="191" t="s">
        <v>3</v>
      </c>
      <c r="L32" s="112"/>
      <c r="N32" s="117"/>
      <c r="O32" s="229" t="s">
        <v>63</v>
      </c>
      <c r="P32" s="191" t="s">
        <v>3</v>
      </c>
      <c r="Q32" s="112"/>
      <c r="S32" s="117"/>
      <c r="T32" s="229" t="s">
        <v>63</v>
      </c>
      <c r="U32" s="191" t="s">
        <v>3</v>
      </c>
      <c r="V32" s="112"/>
    </row>
    <row r="33" spans="1:22" s="27" customFormat="1" ht="18.75" customHeight="1" x14ac:dyDescent="0.3">
      <c r="A33" s="244"/>
      <c r="B33" s="247"/>
      <c r="C33" s="92"/>
      <c r="D33" s="93"/>
      <c r="E33" s="93"/>
      <c r="F33" s="93"/>
      <c r="G33" s="94"/>
      <c r="H33" s="75"/>
      <c r="I33" s="117"/>
      <c r="J33" s="230"/>
      <c r="K33" s="150"/>
      <c r="L33" s="113"/>
      <c r="N33" s="117"/>
      <c r="O33" s="230"/>
      <c r="P33" s="150"/>
      <c r="Q33" s="113"/>
      <c r="S33" s="117"/>
      <c r="T33" s="230"/>
      <c r="U33" s="150"/>
      <c r="V33" s="113"/>
    </row>
    <row r="34" spans="1:22" s="27" customFormat="1" ht="18.75" customHeight="1" x14ac:dyDescent="0.3">
      <c r="A34" s="245"/>
      <c r="B34" s="248"/>
      <c r="C34" s="95"/>
      <c r="D34" s="96"/>
      <c r="E34" s="96"/>
      <c r="F34" s="96"/>
      <c r="G34" s="97"/>
      <c r="H34" s="75"/>
      <c r="I34" s="117"/>
      <c r="J34" s="229" t="s">
        <v>63</v>
      </c>
      <c r="K34" s="191" t="s">
        <v>3</v>
      </c>
      <c r="L34" s="112"/>
      <c r="N34" s="117"/>
      <c r="O34" s="229" t="s">
        <v>63</v>
      </c>
      <c r="P34" s="191" t="s">
        <v>3</v>
      </c>
      <c r="Q34" s="112"/>
      <c r="S34" s="117"/>
      <c r="T34" s="229" t="s">
        <v>63</v>
      </c>
      <c r="U34" s="191" t="s">
        <v>3</v>
      </c>
      <c r="V34" s="112"/>
    </row>
    <row r="35" spans="1:22" s="27" customFormat="1" ht="18.75" customHeight="1" x14ac:dyDescent="0.3">
      <c r="A35" s="243">
        <f t="shared" ref="A35" si="11">A32+1</f>
        <v>43619</v>
      </c>
      <c r="B35" s="246">
        <f t="shared" ref="B35" si="12">A35</f>
        <v>43619</v>
      </c>
      <c r="C35" s="89"/>
      <c r="D35" s="90"/>
      <c r="E35" s="90"/>
      <c r="F35" s="90"/>
      <c r="G35" s="91"/>
      <c r="H35" s="75"/>
      <c r="I35" s="117"/>
      <c r="J35" s="230"/>
      <c r="K35" s="150"/>
      <c r="L35" s="113"/>
      <c r="N35" s="117"/>
      <c r="O35" s="230"/>
      <c r="P35" s="150"/>
      <c r="Q35" s="113"/>
      <c r="S35" s="117"/>
      <c r="T35" s="230"/>
      <c r="U35" s="150"/>
      <c r="V35" s="113"/>
    </row>
    <row r="36" spans="1:22" s="32" customFormat="1" ht="18.75" customHeight="1" x14ac:dyDescent="0.3">
      <c r="A36" s="244"/>
      <c r="B36" s="247"/>
      <c r="C36" s="92"/>
      <c r="D36" s="93"/>
      <c r="E36" s="93"/>
      <c r="F36" s="93"/>
      <c r="G36" s="94"/>
      <c r="H36" s="75"/>
      <c r="I36" s="117"/>
      <c r="J36" s="229" t="s">
        <v>63</v>
      </c>
      <c r="K36" s="191" t="s">
        <v>3</v>
      </c>
      <c r="L36" s="112"/>
      <c r="M36" s="27"/>
      <c r="N36" s="117"/>
      <c r="O36" s="229" t="s">
        <v>63</v>
      </c>
      <c r="P36" s="191" t="s">
        <v>3</v>
      </c>
      <c r="Q36" s="112"/>
      <c r="R36" s="27"/>
      <c r="S36" s="117"/>
      <c r="T36" s="229" t="s">
        <v>63</v>
      </c>
      <c r="U36" s="191" t="s">
        <v>3</v>
      </c>
      <c r="V36" s="112"/>
    </row>
    <row r="37" spans="1:22" s="32" customFormat="1" ht="18.75" customHeight="1" x14ac:dyDescent="0.3">
      <c r="A37" s="245"/>
      <c r="B37" s="248"/>
      <c r="C37" s="95"/>
      <c r="D37" s="96"/>
      <c r="E37" s="96"/>
      <c r="F37" s="96"/>
      <c r="G37" s="97"/>
      <c r="H37" s="75"/>
      <c r="I37" s="117"/>
      <c r="J37" s="230"/>
      <c r="K37" s="150"/>
      <c r="L37" s="113"/>
      <c r="M37" s="27"/>
      <c r="N37" s="117"/>
      <c r="O37" s="230"/>
      <c r="P37" s="150"/>
      <c r="Q37" s="113"/>
      <c r="R37" s="27"/>
      <c r="S37" s="118"/>
      <c r="T37" s="232"/>
      <c r="U37" s="138"/>
      <c r="V37" s="142"/>
    </row>
    <row r="38" spans="1:22" s="27" customFormat="1" ht="18.75" customHeight="1" x14ac:dyDescent="0.3">
      <c r="A38" s="243">
        <f t="shared" ref="A38" si="13">A35+1</f>
        <v>43620</v>
      </c>
      <c r="B38" s="246">
        <f t="shared" ref="B38" si="14">A38</f>
        <v>43620</v>
      </c>
      <c r="C38" s="89"/>
      <c r="D38" s="90"/>
      <c r="E38" s="90"/>
      <c r="F38" s="90"/>
      <c r="G38" s="91"/>
      <c r="H38" s="75"/>
      <c r="I38" s="117"/>
      <c r="J38" s="229" t="s">
        <v>63</v>
      </c>
      <c r="K38" s="191" t="s">
        <v>3</v>
      </c>
      <c r="L38" s="112"/>
      <c r="N38" s="117"/>
      <c r="O38" s="229" t="s">
        <v>63</v>
      </c>
      <c r="P38" s="191" t="s">
        <v>3</v>
      </c>
      <c r="Q38" s="112"/>
      <c r="S38" s="117" t="s">
        <v>8</v>
      </c>
      <c r="T38" s="234" t="s">
        <v>63</v>
      </c>
      <c r="U38" s="199" t="s">
        <v>3</v>
      </c>
      <c r="V38" s="241" t="s">
        <v>625</v>
      </c>
    </row>
    <row r="39" spans="1:22" s="27" customFormat="1" ht="18.75" customHeight="1" x14ac:dyDescent="0.3">
      <c r="A39" s="244"/>
      <c r="B39" s="247"/>
      <c r="C39" s="92"/>
      <c r="D39" s="93"/>
      <c r="E39" s="93"/>
      <c r="F39" s="93"/>
      <c r="G39" s="94"/>
      <c r="H39" s="75"/>
      <c r="I39" s="117"/>
      <c r="J39" s="230"/>
      <c r="K39" s="150"/>
      <c r="L39" s="113"/>
      <c r="N39" s="117"/>
      <c r="O39" s="230"/>
      <c r="P39" s="150"/>
      <c r="Q39" s="113"/>
      <c r="S39" s="117"/>
      <c r="T39" s="230"/>
      <c r="U39" s="150"/>
      <c r="V39" s="113"/>
    </row>
    <row r="40" spans="1:22" s="27" customFormat="1" ht="18.75" customHeight="1" x14ac:dyDescent="0.3">
      <c r="A40" s="245"/>
      <c r="B40" s="248"/>
      <c r="C40" s="95"/>
      <c r="D40" s="96"/>
      <c r="E40" s="96"/>
      <c r="F40" s="96"/>
      <c r="G40" s="97"/>
      <c r="H40" s="75"/>
      <c r="I40" s="117"/>
      <c r="J40" s="229" t="s">
        <v>63</v>
      </c>
      <c r="K40" s="191" t="s">
        <v>3</v>
      </c>
      <c r="L40" s="114"/>
      <c r="N40" s="117"/>
      <c r="O40" s="229" t="s">
        <v>63</v>
      </c>
      <c r="P40" s="191" t="s">
        <v>3</v>
      </c>
      <c r="Q40" s="112"/>
      <c r="S40" s="117"/>
      <c r="T40" s="229" t="s">
        <v>63</v>
      </c>
      <c r="U40" s="191" t="s">
        <v>3</v>
      </c>
      <c r="V40" s="112" t="s">
        <v>312</v>
      </c>
    </row>
    <row r="41" spans="1:22" s="27" customFormat="1" ht="18.75" customHeight="1" x14ac:dyDescent="0.3">
      <c r="A41" s="243">
        <f t="shared" ref="A41:A71" si="15">A38+1</f>
        <v>43621</v>
      </c>
      <c r="B41" s="246">
        <f t="shared" ref="B41" si="16">A41</f>
        <v>43621</v>
      </c>
      <c r="C41" s="89"/>
      <c r="D41" s="90"/>
      <c r="E41" s="90"/>
      <c r="F41" s="90"/>
      <c r="G41" s="91"/>
      <c r="H41" s="25"/>
      <c r="I41" s="117"/>
      <c r="J41" s="230"/>
      <c r="K41" s="150"/>
      <c r="L41" s="115"/>
      <c r="N41" s="117"/>
      <c r="O41" s="230"/>
      <c r="P41" s="150"/>
      <c r="Q41" s="113"/>
      <c r="S41" s="117"/>
      <c r="T41" s="230"/>
      <c r="U41" s="150"/>
      <c r="V41" s="113"/>
    </row>
    <row r="42" spans="1:22" s="27" customFormat="1" ht="18.75" customHeight="1" x14ac:dyDescent="0.3">
      <c r="A42" s="244"/>
      <c r="B42" s="247"/>
      <c r="C42" s="92"/>
      <c r="D42" s="93"/>
      <c r="E42" s="93"/>
      <c r="F42" s="93"/>
      <c r="G42" s="94"/>
      <c r="H42" s="25"/>
      <c r="I42" s="117"/>
      <c r="J42" s="229" t="s">
        <v>63</v>
      </c>
      <c r="K42" s="191" t="s">
        <v>3</v>
      </c>
      <c r="L42" s="114"/>
      <c r="N42" s="117"/>
      <c r="O42" s="229" t="s">
        <v>63</v>
      </c>
      <c r="P42" s="191" t="s">
        <v>3</v>
      </c>
      <c r="Q42" s="112"/>
      <c r="S42" s="117"/>
      <c r="T42" s="229" t="s">
        <v>63</v>
      </c>
      <c r="U42" s="191" t="s">
        <v>3</v>
      </c>
      <c r="V42" s="112" t="s">
        <v>313</v>
      </c>
    </row>
    <row r="43" spans="1:22" s="27" customFormat="1" ht="18.75" customHeight="1" x14ac:dyDescent="0.3">
      <c r="A43" s="245"/>
      <c r="B43" s="248"/>
      <c r="C43" s="95"/>
      <c r="D43" s="96"/>
      <c r="E43" s="96"/>
      <c r="F43" s="96"/>
      <c r="G43" s="97"/>
      <c r="H43" s="75"/>
      <c r="I43" s="118"/>
      <c r="J43" s="232"/>
      <c r="K43" s="138"/>
      <c r="L43" s="238"/>
      <c r="N43" s="118"/>
      <c r="O43" s="232"/>
      <c r="P43" s="138"/>
      <c r="Q43" s="142"/>
      <c r="S43" s="117"/>
      <c r="T43" s="230"/>
      <c r="U43" s="150"/>
      <c r="V43" s="113"/>
    </row>
    <row r="44" spans="1:22" s="27" customFormat="1" ht="18.75" customHeight="1" x14ac:dyDescent="0.3">
      <c r="A44" s="243">
        <f t="shared" si="15"/>
        <v>43622</v>
      </c>
      <c r="B44" s="246">
        <f t="shared" ref="B44" si="17">A44</f>
        <v>43622</v>
      </c>
      <c r="C44" s="89"/>
      <c r="D44" s="90"/>
      <c r="E44" s="90"/>
      <c r="F44" s="90"/>
      <c r="G44" s="91"/>
      <c r="H44" s="75"/>
      <c r="I44" s="131" t="s">
        <v>9</v>
      </c>
      <c r="J44" s="233" t="s">
        <v>499</v>
      </c>
      <c r="K44" s="195" t="s">
        <v>3</v>
      </c>
      <c r="L44" s="242" t="s">
        <v>417</v>
      </c>
      <c r="N44" s="131" t="s">
        <v>10</v>
      </c>
      <c r="O44" s="129" t="s">
        <v>407</v>
      </c>
      <c r="P44" s="130" t="s">
        <v>3</v>
      </c>
      <c r="Q44" s="167" t="s">
        <v>401</v>
      </c>
      <c r="S44" s="117"/>
      <c r="T44" s="229" t="s">
        <v>63</v>
      </c>
      <c r="U44" s="191" t="s">
        <v>3</v>
      </c>
      <c r="V44" s="112"/>
    </row>
    <row r="45" spans="1:22" s="27" customFormat="1" ht="18.75" customHeight="1" x14ac:dyDescent="0.3">
      <c r="A45" s="244"/>
      <c r="B45" s="247"/>
      <c r="C45" s="92"/>
      <c r="D45" s="93"/>
      <c r="E45" s="93"/>
      <c r="F45" s="93"/>
      <c r="G45" s="94"/>
      <c r="H45" s="25"/>
      <c r="I45" s="117"/>
      <c r="J45" s="230"/>
      <c r="K45" s="150"/>
      <c r="L45" s="113"/>
      <c r="N45" s="117"/>
      <c r="O45" s="110"/>
      <c r="P45" s="111"/>
      <c r="Q45" s="126"/>
      <c r="S45" s="117"/>
      <c r="T45" s="230"/>
      <c r="U45" s="150"/>
      <c r="V45" s="113"/>
    </row>
    <row r="46" spans="1:22" s="27" customFormat="1" ht="18.75" customHeight="1" x14ac:dyDescent="0.3">
      <c r="A46" s="245"/>
      <c r="B46" s="248"/>
      <c r="C46" s="95"/>
      <c r="D46" s="96"/>
      <c r="E46" s="96"/>
      <c r="F46" s="96"/>
      <c r="G46" s="97"/>
      <c r="H46" s="25"/>
      <c r="I46" s="117"/>
      <c r="J46" s="201" t="s">
        <v>632</v>
      </c>
      <c r="K46" s="191" t="s">
        <v>3</v>
      </c>
      <c r="L46" s="112" t="s">
        <v>532</v>
      </c>
      <c r="N46" s="117"/>
      <c r="O46" s="110" t="s">
        <v>407</v>
      </c>
      <c r="P46" s="111" t="s">
        <v>3</v>
      </c>
      <c r="Q46" s="126" t="s">
        <v>402</v>
      </c>
      <c r="S46" s="117"/>
      <c r="T46" s="229" t="s">
        <v>63</v>
      </c>
      <c r="U46" s="191" t="s">
        <v>3</v>
      </c>
      <c r="V46" s="112"/>
    </row>
    <row r="47" spans="1:22" s="27" customFormat="1" ht="18.75" customHeight="1" x14ac:dyDescent="0.3">
      <c r="A47" s="243">
        <f t="shared" si="15"/>
        <v>43623</v>
      </c>
      <c r="B47" s="246">
        <f t="shared" ref="B47" si="18">A47</f>
        <v>43623</v>
      </c>
      <c r="C47" s="89"/>
      <c r="D47" s="90"/>
      <c r="E47" s="90"/>
      <c r="F47" s="90"/>
      <c r="G47" s="91"/>
      <c r="H47" s="25"/>
      <c r="I47" s="117"/>
      <c r="J47" s="231"/>
      <c r="K47" s="150"/>
      <c r="L47" s="113"/>
      <c r="N47" s="117"/>
      <c r="O47" s="110"/>
      <c r="P47" s="111"/>
      <c r="Q47" s="126"/>
      <c r="S47" s="118"/>
      <c r="T47" s="232"/>
      <c r="U47" s="138"/>
      <c r="V47" s="142"/>
    </row>
    <row r="48" spans="1:22" s="27" customFormat="1" ht="18.75" customHeight="1" x14ac:dyDescent="0.3">
      <c r="A48" s="244"/>
      <c r="B48" s="247"/>
      <c r="C48" s="92"/>
      <c r="D48" s="93"/>
      <c r="E48" s="93"/>
      <c r="F48" s="93"/>
      <c r="G48" s="94"/>
      <c r="H48" s="25"/>
      <c r="I48" s="117"/>
      <c r="J48" s="201" t="s">
        <v>632</v>
      </c>
      <c r="K48" s="191" t="s">
        <v>3</v>
      </c>
      <c r="L48" s="112" t="s">
        <v>123</v>
      </c>
      <c r="N48" s="117"/>
      <c r="O48" s="110" t="s">
        <v>407</v>
      </c>
      <c r="P48" s="111" t="s">
        <v>3</v>
      </c>
      <c r="Q48" s="126" t="s">
        <v>403</v>
      </c>
      <c r="S48" s="117" t="s">
        <v>11</v>
      </c>
      <c r="T48" s="234" t="s">
        <v>63</v>
      </c>
      <c r="U48" s="199" t="s">
        <v>3</v>
      </c>
      <c r="V48" s="207" t="s">
        <v>181</v>
      </c>
    </row>
    <row r="49" spans="1:22" s="27" customFormat="1" ht="18.75" customHeight="1" x14ac:dyDescent="0.3">
      <c r="A49" s="245"/>
      <c r="B49" s="248"/>
      <c r="C49" s="95"/>
      <c r="D49" s="96"/>
      <c r="E49" s="96"/>
      <c r="F49" s="96"/>
      <c r="G49" s="97"/>
      <c r="H49" s="25"/>
      <c r="I49" s="117"/>
      <c r="J49" s="231"/>
      <c r="K49" s="150"/>
      <c r="L49" s="113"/>
      <c r="N49" s="117"/>
      <c r="O49" s="110"/>
      <c r="P49" s="111"/>
      <c r="Q49" s="126"/>
      <c r="S49" s="117"/>
      <c r="T49" s="230"/>
      <c r="U49" s="150"/>
      <c r="V49" s="163"/>
    </row>
    <row r="50" spans="1:22" s="27" customFormat="1" ht="18.75" customHeight="1" x14ac:dyDescent="0.3">
      <c r="A50" s="243">
        <f t="shared" si="15"/>
        <v>43624</v>
      </c>
      <c r="B50" s="246">
        <f t="shared" ref="B50" si="19">A50</f>
        <v>43624</v>
      </c>
      <c r="C50" s="89"/>
      <c r="D50" s="90"/>
      <c r="E50" s="90"/>
      <c r="F50" s="90"/>
      <c r="G50" s="91"/>
      <c r="H50" s="25"/>
      <c r="I50" s="117"/>
      <c r="J50" s="201" t="s">
        <v>632</v>
      </c>
      <c r="K50" s="191" t="s">
        <v>3</v>
      </c>
      <c r="L50" s="112" t="s">
        <v>124</v>
      </c>
      <c r="N50" s="117"/>
      <c r="O50" s="110" t="s">
        <v>407</v>
      </c>
      <c r="P50" s="111" t="s">
        <v>3</v>
      </c>
      <c r="Q50" s="126" t="s">
        <v>404</v>
      </c>
      <c r="S50" s="117"/>
      <c r="T50" s="229" t="s">
        <v>63</v>
      </c>
      <c r="U50" s="191" t="s">
        <v>3</v>
      </c>
      <c r="V50" s="194" t="s">
        <v>170</v>
      </c>
    </row>
    <row r="51" spans="1:22" s="27" customFormat="1" ht="18.75" customHeight="1" x14ac:dyDescent="0.3">
      <c r="A51" s="244"/>
      <c r="B51" s="247"/>
      <c r="C51" s="92"/>
      <c r="D51" s="93"/>
      <c r="E51" s="93"/>
      <c r="F51" s="93"/>
      <c r="G51" s="94"/>
      <c r="H51" s="25"/>
      <c r="I51" s="117"/>
      <c r="J51" s="231"/>
      <c r="K51" s="150"/>
      <c r="L51" s="113"/>
      <c r="N51" s="117"/>
      <c r="O51" s="110"/>
      <c r="P51" s="111"/>
      <c r="Q51" s="126"/>
      <c r="S51" s="117"/>
      <c r="T51" s="230"/>
      <c r="U51" s="150"/>
      <c r="V51" s="163"/>
    </row>
    <row r="52" spans="1:22" s="27" customFormat="1" ht="18.75" customHeight="1" x14ac:dyDescent="0.3">
      <c r="A52" s="245"/>
      <c r="B52" s="248"/>
      <c r="C52" s="95"/>
      <c r="D52" s="96"/>
      <c r="E52" s="96"/>
      <c r="F52" s="96"/>
      <c r="G52" s="97"/>
      <c r="H52" s="25"/>
      <c r="I52" s="117"/>
      <c r="J52" s="201" t="s">
        <v>632</v>
      </c>
      <c r="K52" s="191" t="s">
        <v>3</v>
      </c>
      <c r="L52" s="112" t="s">
        <v>125</v>
      </c>
      <c r="N52" s="117"/>
      <c r="O52" s="110" t="s">
        <v>407</v>
      </c>
      <c r="P52" s="111" t="s">
        <v>3</v>
      </c>
      <c r="Q52" s="126" t="s">
        <v>405</v>
      </c>
      <c r="S52" s="117"/>
      <c r="T52" s="229" t="s">
        <v>63</v>
      </c>
      <c r="U52" s="191" t="s">
        <v>3</v>
      </c>
      <c r="V52" s="112" t="s">
        <v>171</v>
      </c>
    </row>
    <row r="53" spans="1:22" s="27" customFormat="1" ht="18.75" customHeight="1" x14ac:dyDescent="0.3">
      <c r="A53" s="243">
        <f t="shared" si="15"/>
        <v>43625</v>
      </c>
      <c r="B53" s="246">
        <f t="shared" ref="B53" si="20">A53</f>
        <v>43625</v>
      </c>
      <c r="C53" s="89"/>
      <c r="D53" s="90"/>
      <c r="E53" s="90"/>
      <c r="F53" s="90"/>
      <c r="G53" s="91"/>
      <c r="H53" s="25"/>
      <c r="I53" s="117"/>
      <c r="J53" s="231"/>
      <c r="K53" s="150"/>
      <c r="L53" s="113"/>
      <c r="N53" s="117"/>
      <c r="O53" s="110"/>
      <c r="P53" s="111"/>
      <c r="Q53" s="126"/>
      <c r="S53" s="117"/>
      <c r="T53" s="230"/>
      <c r="U53" s="150"/>
      <c r="V53" s="113"/>
    </row>
    <row r="54" spans="1:22" s="27" customFormat="1" ht="18.75" customHeight="1" x14ac:dyDescent="0.3">
      <c r="A54" s="244"/>
      <c r="B54" s="247"/>
      <c r="C54" s="92"/>
      <c r="D54" s="93"/>
      <c r="E54" s="93"/>
      <c r="F54" s="93"/>
      <c r="G54" s="94"/>
      <c r="H54" s="25"/>
      <c r="I54" s="117"/>
      <c r="J54" s="201" t="s">
        <v>632</v>
      </c>
      <c r="K54" s="191" t="s">
        <v>3</v>
      </c>
      <c r="L54" s="112" t="s">
        <v>126</v>
      </c>
      <c r="N54" s="117"/>
      <c r="O54" s="190" t="s">
        <v>407</v>
      </c>
      <c r="P54" s="191" t="s">
        <v>3</v>
      </c>
      <c r="Q54" s="112" t="s">
        <v>406</v>
      </c>
      <c r="S54" s="117"/>
      <c r="T54" s="229" t="s">
        <v>63</v>
      </c>
      <c r="U54" s="191" t="s">
        <v>3</v>
      </c>
      <c r="V54" s="112" t="s">
        <v>172</v>
      </c>
    </row>
    <row r="55" spans="1:22" s="27" customFormat="1" ht="18.75" customHeight="1" x14ac:dyDescent="0.3">
      <c r="A55" s="245"/>
      <c r="B55" s="248"/>
      <c r="C55" s="95"/>
      <c r="D55" s="96"/>
      <c r="E55" s="96"/>
      <c r="F55" s="96"/>
      <c r="G55" s="97"/>
      <c r="H55" s="25"/>
      <c r="I55" s="117"/>
      <c r="J55" s="231"/>
      <c r="K55" s="150"/>
      <c r="L55" s="113"/>
      <c r="N55" s="117"/>
      <c r="O55" s="151"/>
      <c r="P55" s="150"/>
      <c r="Q55" s="113"/>
      <c r="S55" s="117"/>
      <c r="T55" s="230"/>
      <c r="U55" s="150"/>
      <c r="V55" s="113"/>
    </row>
    <row r="56" spans="1:22" s="27" customFormat="1" ht="18.75" customHeight="1" x14ac:dyDescent="0.3">
      <c r="A56" s="243">
        <f t="shared" si="15"/>
        <v>43626</v>
      </c>
      <c r="B56" s="246">
        <f t="shared" ref="B56" si="21">A56</f>
        <v>43626</v>
      </c>
      <c r="C56" s="89"/>
      <c r="D56" s="90"/>
      <c r="E56" s="90"/>
      <c r="F56" s="90"/>
      <c r="G56" s="91"/>
      <c r="H56" s="25"/>
      <c r="I56" s="117"/>
      <c r="J56" s="201" t="s">
        <v>632</v>
      </c>
      <c r="K56" s="191" t="s">
        <v>3</v>
      </c>
      <c r="L56" s="112" t="s">
        <v>350</v>
      </c>
      <c r="N56" s="117"/>
      <c r="O56" s="229" t="s">
        <v>2</v>
      </c>
      <c r="P56" s="191" t="s">
        <v>3</v>
      </c>
      <c r="Q56" s="112"/>
      <c r="S56" s="117"/>
      <c r="T56" s="229" t="s">
        <v>63</v>
      </c>
      <c r="U56" s="191" t="s">
        <v>3</v>
      </c>
      <c r="V56" s="112" t="s">
        <v>173</v>
      </c>
    </row>
    <row r="57" spans="1:22" s="27" customFormat="1" ht="18.75" customHeight="1" x14ac:dyDescent="0.3">
      <c r="A57" s="244"/>
      <c r="B57" s="247"/>
      <c r="C57" s="92"/>
      <c r="D57" s="93"/>
      <c r="E57" s="93"/>
      <c r="F57" s="93"/>
      <c r="G57" s="94"/>
      <c r="H57" s="25"/>
      <c r="I57" s="117"/>
      <c r="J57" s="231"/>
      <c r="K57" s="150"/>
      <c r="L57" s="113"/>
      <c r="N57" s="117"/>
      <c r="O57" s="230"/>
      <c r="P57" s="150"/>
      <c r="Q57" s="113"/>
      <c r="S57" s="117"/>
      <c r="T57" s="230"/>
      <c r="U57" s="150"/>
      <c r="V57" s="113"/>
    </row>
    <row r="58" spans="1:22" s="27" customFormat="1" ht="18.75" customHeight="1" x14ac:dyDescent="0.3">
      <c r="A58" s="245"/>
      <c r="B58" s="248"/>
      <c r="C58" s="95"/>
      <c r="D58" s="96"/>
      <c r="E58" s="96"/>
      <c r="F58" s="96"/>
      <c r="G58" s="97"/>
      <c r="H58" s="25"/>
      <c r="I58" s="117"/>
      <c r="J58" s="229" t="s">
        <v>63</v>
      </c>
      <c r="K58" s="191" t="s">
        <v>3</v>
      </c>
      <c r="L58" s="112" t="s">
        <v>353</v>
      </c>
      <c r="N58" s="117"/>
      <c r="O58" s="229" t="s">
        <v>63</v>
      </c>
      <c r="P58" s="191" t="s">
        <v>3</v>
      </c>
      <c r="Q58" s="112"/>
      <c r="S58" s="117"/>
      <c r="T58" s="229" t="s">
        <v>63</v>
      </c>
      <c r="U58" s="191" t="s">
        <v>3</v>
      </c>
      <c r="V58" s="112" t="s">
        <v>174</v>
      </c>
    </row>
    <row r="59" spans="1:22" s="27" customFormat="1" ht="18.75" customHeight="1" x14ac:dyDescent="0.3">
      <c r="A59" s="243">
        <f t="shared" si="15"/>
        <v>43627</v>
      </c>
      <c r="B59" s="246">
        <f t="shared" ref="B59" si="22">A59</f>
        <v>43627</v>
      </c>
      <c r="C59" s="89"/>
      <c r="D59" s="90"/>
      <c r="E59" s="90"/>
      <c r="F59" s="90"/>
      <c r="G59" s="91"/>
      <c r="H59" s="25"/>
      <c r="I59" s="117"/>
      <c r="J59" s="230"/>
      <c r="K59" s="150"/>
      <c r="L59" s="113"/>
      <c r="N59" s="118"/>
      <c r="O59" s="232"/>
      <c r="P59" s="138"/>
      <c r="Q59" s="142"/>
      <c r="S59" s="117"/>
      <c r="T59" s="230"/>
      <c r="U59" s="150"/>
      <c r="V59" s="113"/>
    </row>
    <row r="60" spans="1:22" s="27" customFormat="1" ht="18.75" customHeight="1" x14ac:dyDescent="0.3">
      <c r="A60" s="244"/>
      <c r="B60" s="247"/>
      <c r="C60" s="92"/>
      <c r="D60" s="93"/>
      <c r="E60" s="93"/>
      <c r="F60" s="93"/>
      <c r="G60" s="94"/>
      <c r="H60" s="25"/>
      <c r="I60" s="117"/>
      <c r="J60" s="229" t="s">
        <v>63</v>
      </c>
      <c r="K60" s="191" t="s">
        <v>3</v>
      </c>
      <c r="L60" s="112"/>
      <c r="N60" s="131" t="s">
        <v>12</v>
      </c>
      <c r="O60" s="233" t="s">
        <v>63</v>
      </c>
      <c r="P60" s="195" t="s">
        <v>3</v>
      </c>
      <c r="Q60" s="242" t="s">
        <v>98</v>
      </c>
      <c r="S60" s="117"/>
      <c r="T60" s="201" t="s">
        <v>511</v>
      </c>
      <c r="U60" s="236" t="s">
        <v>3</v>
      </c>
      <c r="V60" s="114" t="s">
        <v>150</v>
      </c>
    </row>
    <row r="61" spans="1:22" s="27" customFormat="1" ht="18.75" customHeight="1" x14ac:dyDescent="0.3">
      <c r="A61" s="245"/>
      <c r="B61" s="248"/>
      <c r="C61" s="95"/>
      <c r="D61" s="96"/>
      <c r="E61" s="96"/>
      <c r="F61" s="96"/>
      <c r="G61" s="97"/>
      <c r="H61" s="25"/>
      <c r="I61" s="117"/>
      <c r="J61" s="230"/>
      <c r="K61" s="150"/>
      <c r="L61" s="113"/>
      <c r="N61" s="117"/>
      <c r="O61" s="230"/>
      <c r="P61" s="150"/>
      <c r="Q61" s="113"/>
      <c r="S61" s="117"/>
      <c r="T61" s="231"/>
      <c r="U61" s="237"/>
      <c r="V61" s="115"/>
    </row>
    <row r="62" spans="1:22" s="27" customFormat="1" ht="18.75" customHeight="1" x14ac:dyDescent="0.3">
      <c r="A62" s="243">
        <f t="shared" si="15"/>
        <v>43628</v>
      </c>
      <c r="B62" s="246">
        <f t="shared" ref="B62" si="23">A62</f>
        <v>43628</v>
      </c>
      <c r="C62" s="89"/>
      <c r="D62" s="90"/>
      <c r="E62" s="90"/>
      <c r="F62" s="90"/>
      <c r="G62" s="91"/>
      <c r="H62" s="25"/>
      <c r="I62" s="117"/>
      <c r="J62" s="229" t="s">
        <v>63</v>
      </c>
      <c r="K62" s="191" t="s">
        <v>3</v>
      </c>
      <c r="L62" s="112"/>
      <c r="N62" s="117"/>
      <c r="O62" s="229" t="s">
        <v>63</v>
      </c>
      <c r="P62" s="191" t="s">
        <v>3</v>
      </c>
      <c r="Q62" s="126" t="s">
        <v>590</v>
      </c>
      <c r="S62" s="117"/>
      <c r="T62" s="229" t="s">
        <v>63</v>
      </c>
      <c r="U62" s="191" t="s">
        <v>3</v>
      </c>
      <c r="V62" s="112"/>
    </row>
    <row r="63" spans="1:22" s="27" customFormat="1" ht="18.75" customHeight="1" x14ac:dyDescent="0.3">
      <c r="A63" s="244"/>
      <c r="B63" s="247"/>
      <c r="C63" s="92"/>
      <c r="D63" s="93"/>
      <c r="E63" s="93"/>
      <c r="F63" s="93"/>
      <c r="G63" s="94"/>
      <c r="H63" s="25"/>
      <c r="I63" s="118"/>
      <c r="J63" s="232"/>
      <c r="K63" s="138"/>
      <c r="L63" s="142"/>
      <c r="N63" s="117"/>
      <c r="O63" s="230"/>
      <c r="P63" s="150"/>
      <c r="Q63" s="126"/>
      <c r="S63" s="118"/>
      <c r="T63" s="232"/>
      <c r="U63" s="138"/>
      <c r="V63" s="142"/>
    </row>
    <row r="64" spans="1:22" s="27" customFormat="1" ht="18.75" customHeight="1" x14ac:dyDescent="0.3">
      <c r="A64" s="245"/>
      <c r="B64" s="248"/>
      <c r="C64" s="95"/>
      <c r="D64" s="96"/>
      <c r="E64" s="96"/>
      <c r="F64" s="96"/>
      <c r="G64" s="97"/>
      <c r="H64" s="25"/>
      <c r="I64" s="117" t="s">
        <v>13</v>
      </c>
      <c r="J64" s="234" t="s">
        <v>63</v>
      </c>
      <c r="K64" s="199" t="s">
        <v>3</v>
      </c>
      <c r="L64" s="241" t="s">
        <v>67</v>
      </c>
      <c r="N64" s="117"/>
      <c r="O64" s="229" t="s">
        <v>63</v>
      </c>
      <c r="P64" s="191" t="s">
        <v>3</v>
      </c>
      <c r="Q64" s="112"/>
      <c r="S64" s="117" t="s">
        <v>549</v>
      </c>
      <c r="T64" s="234" t="s">
        <v>63</v>
      </c>
      <c r="U64" s="199" t="s">
        <v>3</v>
      </c>
      <c r="V64" s="241" t="s">
        <v>144</v>
      </c>
    </row>
    <row r="65" spans="1:22" s="27" customFormat="1" ht="18.75" customHeight="1" x14ac:dyDescent="0.3">
      <c r="A65" s="243">
        <f t="shared" si="15"/>
        <v>43629</v>
      </c>
      <c r="B65" s="246">
        <f t="shared" ref="B65" si="24">A65</f>
        <v>43629</v>
      </c>
      <c r="C65" s="89"/>
      <c r="D65" s="90"/>
      <c r="E65" s="90"/>
      <c r="F65" s="90"/>
      <c r="G65" s="91"/>
      <c r="H65" s="25"/>
      <c r="I65" s="117"/>
      <c r="J65" s="230"/>
      <c r="K65" s="150"/>
      <c r="L65" s="113"/>
      <c r="N65" s="117"/>
      <c r="O65" s="230"/>
      <c r="P65" s="150"/>
      <c r="Q65" s="113"/>
      <c r="S65" s="117"/>
      <c r="T65" s="230"/>
      <c r="U65" s="150"/>
      <c r="V65" s="113"/>
    </row>
    <row r="66" spans="1:22" s="27" customFormat="1" ht="18.75" customHeight="1" x14ac:dyDescent="0.3">
      <c r="A66" s="244"/>
      <c r="B66" s="247"/>
      <c r="C66" s="92"/>
      <c r="D66" s="93"/>
      <c r="E66" s="93"/>
      <c r="F66" s="93"/>
      <c r="G66" s="94"/>
      <c r="H66" s="25"/>
      <c r="I66" s="117"/>
      <c r="J66" s="229" t="s">
        <v>63</v>
      </c>
      <c r="K66" s="191" t="s">
        <v>3</v>
      </c>
      <c r="L66" s="112" t="s">
        <v>429</v>
      </c>
      <c r="N66" s="117"/>
      <c r="O66" s="229" t="s">
        <v>63</v>
      </c>
      <c r="P66" s="191" t="s">
        <v>3</v>
      </c>
      <c r="Q66" s="112"/>
      <c r="S66" s="117"/>
      <c r="T66" s="229" t="s">
        <v>63</v>
      </c>
      <c r="U66" s="191" t="s">
        <v>3</v>
      </c>
      <c r="V66" s="112" t="s">
        <v>145</v>
      </c>
    </row>
    <row r="67" spans="1:22" s="27" customFormat="1" ht="18.75" customHeight="1" x14ac:dyDescent="0.3">
      <c r="A67" s="245"/>
      <c r="B67" s="248"/>
      <c r="C67" s="95"/>
      <c r="D67" s="96"/>
      <c r="E67" s="96"/>
      <c r="F67" s="96"/>
      <c r="G67" s="97"/>
      <c r="H67" s="25"/>
      <c r="I67" s="117"/>
      <c r="J67" s="230"/>
      <c r="K67" s="150"/>
      <c r="L67" s="113"/>
      <c r="N67" s="117"/>
      <c r="O67" s="230"/>
      <c r="P67" s="150"/>
      <c r="Q67" s="113"/>
      <c r="S67" s="117"/>
      <c r="T67" s="230"/>
      <c r="U67" s="150"/>
      <c r="V67" s="113"/>
    </row>
    <row r="68" spans="1:22" s="27" customFormat="1" ht="18.75" customHeight="1" x14ac:dyDescent="0.3">
      <c r="A68" s="243">
        <f t="shared" si="15"/>
        <v>43630</v>
      </c>
      <c r="B68" s="246">
        <f t="shared" ref="B68" si="25">A68</f>
        <v>43630</v>
      </c>
      <c r="C68" s="89"/>
      <c r="D68" s="90"/>
      <c r="E68" s="90"/>
      <c r="F68" s="90"/>
      <c r="G68" s="91"/>
      <c r="H68" s="25"/>
      <c r="I68" s="117"/>
      <c r="J68" s="229" t="s">
        <v>63</v>
      </c>
      <c r="K68" s="191" t="s">
        <v>3</v>
      </c>
      <c r="L68" s="112" t="s">
        <v>521</v>
      </c>
      <c r="N68" s="117"/>
      <c r="O68" s="229" t="s">
        <v>63</v>
      </c>
      <c r="P68" s="191" t="s">
        <v>3</v>
      </c>
      <c r="Q68" s="112"/>
      <c r="S68" s="117"/>
      <c r="T68" s="229" t="s">
        <v>63</v>
      </c>
      <c r="U68" s="191" t="s">
        <v>3</v>
      </c>
      <c r="V68" s="112" t="s">
        <v>147</v>
      </c>
    </row>
    <row r="69" spans="1:22" s="27" customFormat="1" ht="18.75" customHeight="1" x14ac:dyDescent="0.3">
      <c r="A69" s="244"/>
      <c r="B69" s="247"/>
      <c r="C69" s="92"/>
      <c r="D69" s="93"/>
      <c r="E69" s="93"/>
      <c r="F69" s="93"/>
      <c r="G69" s="94"/>
      <c r="H69" s="25"/>
      <c r="I69" s="117"/>
      <c r="J69" s="230"/>
      <c r="K69" s="150"/>
      <c r="L69" s="113"/>
      <c r="N69" s="117"/>
      <c r="O69" s="230"/>
      <c r="P69" s="150"/>
      <c r="Q69" s="113"/>
      <c r="S69" s="117"/>
      <c r="T69" s="230"/>
      <c r="U69" s="150"/>
      <c r="V69" s="113"/>
    </row>
    <row r="70" spans="1:22" s="27" customFormat="1" ht="18.75" customHeight="1" x14ac:dyDescent="0.3">
      <c r="A70" s="245"/>
      <c r="B70" s="248"/>
      <c r="C70" s="95"/>
      <c r="D70" s="96"/>
      <c r="E70" s="96"/>
      <c r="F70" s="96"/>
      <c r="G70" s="97"/>
      <c r="H70" s="25"/>
      <c r="I70" s="117"/>
      <c r="J70" s="229" t="s">
        <v>63</v>
      </c>
      <c r="K70" s="191" t="s">
        <v>3</v>
      </c>
      <c r="L70" s="112" t="s">
        <v>608</v>
      </c>
      <c r="N70" s="117"/>
      <c r="O70" s="229" t="s">
        <v>63</v>
      </c>
      <c r="P70" s="191" t="s">
        <v>3</v>
      </c>
      <c r="Q70" s="112"/>
      <c r="S70" s="117"/>
      <c r="T70" s="229" t="s">
        <v>63</v>
      </c>
      <c r="U70" s="191" t="s">
        <v>3</v>
      </c>
      <c r="V70" s="112" t="s">
        <v>148</v>
      </c>
    </row>
    <row r="71" spans="1:22" s="27" customFormat="1" ht="18.75" customHeight="1" x14ac:dyDescent="0.3">
      <c r="A71" s="243">
        <f t="shared" si="15"/>
        <v>43631</v>
      </c>
      <c r="B71" s="246">
        <f t="shared" ref="B71" si="26">A71</f>
        <v>43631</v>
      </c>
      <c r="C71" s="89"/>
      <c r="D71" s="90"/>
      <c r="E71" s="90"/>
      <c r="F71" s="90"/>
      <c r="G71" s="91"/>
      <c r="H71" s="25"/>
      <c r="I71" s="117"/>
      <c r="J71" s="230"/>
      <c r="K71" s="150"/>
      <c r="L71" s="113"/>
      <c r="N71" s="117"/>
      <c r="O71" s="230"/>
      <c r="P71" s="150"/>
      <c r="Q71" s="113"/>
      <c r="S71" s="117"/>
      <c r="T71" s="230"/>
      <c r="U71" s="150"/>
      <c r="V71" s="113"/>
    </row>
    <row r="72" spans="1:22" s="27" customFormat="1" ht="18.75" customHeight="1" x14ac:dyDescent="0.3">
      <c r="A72" s="244"/>
      <c r="B72" s="247"/>
      <c r="C72" s="92"/>
      <c r="D72" s="93"/>
      <c r="E72" s="93"/>
      <c r="F72" s="93"/>
      <c r="G72" s="94"/>
      <c r="H72" s="25"/>
      <c r="I72" s="117"/>
      <c r="J72" s="229" t="s">
        <v>63</v>
      </c>
      <c r="K72" s="191" t="s">
        <v>3</v>
      </c>
      <c r="L72" s="112" t="s">
        <v>119</v>
      </c>
      <c r="N72" s="117"/>
      <c r="O72" s="229" t="s">
        <v>63</v>
      </c>
      <c r="P72" s="191" t="s">
        <v>3</v>
      </c>
      <c r="Q72" s="112"/>
      <c r="S72" s="117"/>
      <c r="T72" s="229" t="s">
        <v>63</v>
      </c>
      <c r="U72" s="191" t="s">
        <v>3</v>
      </c>
      <c r="V72" s="112" t="s">
        <v>546</v>
      </c>
    </row>
    <row r="73" spans="1:22" s="27" customFormat="1" ht="18.75" customHeight="1" x14ac:dyDescent="0.3">
      <c r="A73" s="245"/>
      <c r="B73" s="248"/>
      <c r="C73" s="95"/>
      <c r="D73" s="96"/>
      <c r="E73" s="96"/>
      <c r="F73" s="96"/>
      <c r="G73" s="97"/>
      <c r="H73" s="25"/>
      <c r="I73" s="117"/>
      <c r="J73" s="230"/>
      <c r="K73" s="150"/>
      <c r="L73" s="113"/>
      <c r="N73" s="117"/>
      <c r="O73" s="230"/>
      <c r="P73" s="150"/>
      <c r="Q73" s="113"/>
      <c r="S73" s="117"/>
      <c r="T73" s="230"/>
      <c r="U73" s="150"/>
      <c r="V73" s="113"/>
    </row>
    <row r="74" spans="1:22" s="27" customFormat="1" ht="18.75" customHeight="1" x14ac:dyDescent="0.3">
      <c r="A74" s="243">
        <f t="shared" ref="A74:A83" si="27">A71+1</f>
        <v>43632</v>
      </c>
      <c r="B74" s="246">
        <f t="shared" ref="B74" si="28">A74</f>
        <v>43632</v>
      </c>
      <c r="C74" s="89"/>
      <c r="D74" s="90"/>
      <c r="E74" s="90"/>
      <c r="F74" s="90"/>
      <c r="G74" s="91"/>
      <c r="H74" s="25"/>
      <c r="I74" s="117"/>
      <c r="J74" s="229" t="s">
        <v>63</v>
      </c>
      <c r="K74" s="191" t="s">
        <v>3</v>
      </c>
      <c r="L74" s="217" t="s">
        <v>120</v>
      </c>
      <c r="N74" s="117"/>
      <c r="O74" s="229" t="s">
        <v>63</v>
      </c>
      <c r="P74" s="191" t="s">
        <v>3</v>
      </c>
      <c r="Q74" s="112"/>
      <c r="S74" s="117"/>
      <c r="T74" s="229" t="s">
        <v>63</v>
      </c>
      <c r="U74" s="191" t="s">
        <v>3</v>
      </c>
      <c r="V74" s="112" t="s">
        <v>146</v>
      </c>
    </row>
    <row r="75" spans="1:22" s="27" customFormat="1" ht="18.75" customHeight="1" x14ac:dyDescent="0.3">
      <c r="A75" s="244"/>
      <c r="B75" s="247"/>
      <c r="C75" s="92"/>
      <c r="D75" s="93"/>
      <c r="E75" s="93"/>
      <c r="F75" s="93"/>
      <c r="G75" s="94"/>
      <c r="H75" s="25"/>
      <c r="I75" s="117"/>
      <c r="J75" s="230"/>
      <c r="K75" s="150"/>
      <c r="L75" s="218"/>
      <c r="N75" s="117"/>
      <c r="O75" s="230"/>
      <c r="P75" s="150"/>
      <c r="Q75" s="113"/>
      <c r="S75" s="117"/>
      <c r="T75" s="230"/>
      <c r="U75" s="150"/>
      <c r="V75" s="113"/>
    </row>
    <row r="76" spans="1:22" s="27" customFormat="1" ht="18.75" customHeight="1" x14ac:dyDescent="0.3">
      <c r="A76" s="245"/>
      <c r="B76" s="248"/>
      <c r="C76" s="95"/>
      <c r="D76" s="96"/>
      <c r="E76" s="96"/>
      <c r="F76" s="96"/>
      <c r="G76" s="97"/>
      <c r="H76" s="25"/>
      <c r="I76" s="117"/>
      <c r="J76" s="229" t="s">
        <v>63</v>
      </c>
      <c r="K76" s="191" t="s">
        <v>3</v>
      </c>
      <c r="L76" s="217" t="s">
        <v>121</v>
      </c>
      <c r="N76" s="117"/>
      <c r="O76" s="229" t="s">
        <v>63</v>
      </c>
      <c r="P76" s="191" t="s">
        <v>3</v>
      </c>
      <c r="Q76" s="112"/>
      <c r="S76" s="117"/>
      <c r="T76" s="229" t="s">
        <v>63</v>
      </c>
      <c r="U76" s="191" t="s">
        <v>3</v>
      </c>
      <c r="V76" s="112"/>
    </row>
    <row r="77" spans="1:22" s="27" customFormat="1" ht="18.75" customHeight="1" x14ac:dyDescent="0.3">
      <c r="A77" s="243">
        <f t="shared" si="27"/>
        <v>43633</v>
      </c>
      <c r="B77" s="246">
        <f t="shared" ref="B77" si="29">A77</f>
        <v>43633</v>
      </c>
      <c r="C77" s="89"/>
      <c r="D77" s="90"/>
      <c r="E77" s="90"/>
      <c r="F77" s="90"/>
      <c r="G77" s="91"/>
      <c r="H77" s="25"/>
      <c r="I77" s="117"/>
      <c r="J77" s="230"/>
      <c r="K77" s="150"/>
      <c r="L77" s="218"/>
      <c r="N77" s="117"/>
      <c r="O77" s="230"/>
      <c r="P77" s="150"/>
      <c r="Q77" s="113"/>
      <c r="S77" s="117"/>
      <c r="T77" s="230"/>
      <c r="U77" s="150"/>
      <c r="V77" s="113"/>
    </row>
    <row r="78" spans="1:22" s="27" customFormat="1" ht="18.75" customHeight="1" x14ac:dyDescent="0.3">
      <c r="A78" s="244"/>
      <c r="B78" s="247"/>
      <c r="C78" s="92"/>
      <c r="D78" s="93"/>
      <c r="E78" s="93"/>
      <c r="F78" s="93"/>
      <c r="G78" s="94"/>
      <c r="H78" s="25"/>
      <c r="I78" s="117"/>
      <c r="J78" s="229" t="s">
        <v>63</v>
      </c>
      <c r="K78" s="191" t="s">
        <v>3</v>
      </c>
      <c r="L78" s="112" t="s">
        <v>122</v>
      </c>
      <c r="N78" s="117"/>
      <c r="O78" s="229" t="s">
        <v>63</v>
      </c>
      <c r="P78" s="191" t="s">
        <v>3</v>
      </c>
      <c r="Q78" s="112"/>
      <c r="S78" s="117"/>
      <c r="T78" s="229" t="s">
        <v>63</v>
      </c>
      <c r="U78" s="191" t="s">
        <v>3</v>
      </c>
      <c r="V78" s="112"/>
    </row>
    <row r="79" spans="1:22" s="27" customFormat="1" ht="18.75" customHeight="1" x14ac:dyDescent="0.3">
      <c r="A79" s="245"/>
      <c r="B79" s="248"/>
      <c r="C79" s="95"/>
      <c r="D79" s="96"/>
      <c r="E79" s="96"/>
      <c r="F79" s="96"/>
      <c r="G79" s="97"/>
      <c r="H79" s="25"/>
      <c r="I79" s="117"/>
      <c r="J79" s="230"/>
      <c r="K79" s="150"/>
      <c r="L79" s="113"/>
      <c r="N79" s="117"/>
      <c r="O79" s="230"/>
      <c r="P79" s="150"/>
      <c r="Q79" s="113"/>
      <c r="S79" s="117"/>
      <c r="T79" s="230"/>
      <c r="U79" s="150"/>
      <c r="V79" s="113"/>
    </row>
    <row r="80" spans="1:22" s="27" customFormat="1" ht="18.75" customHeight="1" x14ac:dyDescent="0.3">
      <c r="A80" s="243">
        <f t="shared" si="27"/>
        <v>43634</v>
      </c>
      <c r="B80" s="246">
        <f t="shared" ref="B80" si="30">A80</f>
        <v>43634</v>
      </c>
      <c r="C80" s="89"/>
      <c r="D80" s="90"/>
      <c r="E80" s="90"/>
      <c r="F80" s="90"/>
      <c r="G80" s="91"/>
      <c r="H80" s="25"/>
      <c r="I80" s="117"/>
      <c r="J80" s="229" t="s">
        <v>63</v>
      </c>
      <c r="K80" s="191" t="s">
        <v>3</v>
      </c>
      <c r="L80" s="112"/>
      <c r="N80" s="117"/>
      <c r="O80" s="229" t="s">
        <v>63</v>
      </c>
      <c r="P80" s="191" t="s">
        <v>3</v>
      </c>
      <c r="Q80" s="112"/>
      <c r="S80" s="117"/>
      <c r="T80" s="229" t="s">
        <v>63</v>
      </c>
      <c r="U80" s="191" t="s">
        <v>3</v>
      </c>
      <c r="V80" s="112"/>
    </row>
    <row r="81" spans="1:22" s="27" customFormat="1" ht="18.75" customHeight="1" x14ac:dyDescent="0.3">
      <c r="A81" s="244"/>
      <c r="B81" s="247"/>
      <c r="C81" s="92"/>
      <c r="D81" s="93"/>
      <c r="E81" s="93"/>
      <c r="F81" s="93"/>
      <c r="G81" s="94"/>
      <c r="H81" s="25"/>
      <c r="I81" s="117"/>
      <c r="J81" s="230"/>
      <c r="K81" s="150"/>
      <c r="L81" s="113"/>
      <c r="N81" s="117"/>
      <c r="O81" s="230"/>
      <c r="P81" s="150"/>
      <c r="Q81" s="113"/>
      <c r="S81" s="117"/>
      <c r="T81" s="230"/>
      <c r="U81" s="150"/>
      <c r="V81" s="113"/>
    </row>
    <row r="82" spans="1:22" s="27" customFormat="1" ht="18.75" customHeight="1" x14ac:dyDescent="0.3">
      <c r="A82" s="245"/>
      <c r="B82" s="248"/>
      <c r="C82" s="95"/>
      <c r="D82" s="96"/>
      <c r="E82" s="96"/>
      <c r="F82" s="96"/>
      <c r="G82" s="97"/>
      <c r="H82" s="25"/>
      <c r="I82" s="117"/>
      <c r="J82" s="229" t="s">
        <v>63</v>
      </c>
      <c r="K82" s="191" t="s">
        <v>3</v>
      </c>
      <c r="L82" s="112"/>
      <c r="N82" s="117"/>
      <c r="O82" s="229" t="s">
        <v>63</v>
      </c>
      <c r="P82" s="191" t="s">
        <v>3</v>
      </c>
      <c r="Q82" s="112"/>
      <c r="S82" s="117"/>
      <c r="T82" s="229" t="s">
        <v>63</v>
      </c>
      <c r="U82" s="191" t="s">
        <v>3</v>
      </c>
      <c r="V82" s="112"/>
    </row>
    <row r="83" spans="1:22" s="27" customFormat="1" ht="18.75" customHeight="1" thickBot="1" x14ac:dyDescent="0.35">
      <c r="A83" s="243">
        <f t="shared" si="27"/>
        <v>43635</v>
      </c>
      <c r="B83" s="246">
        <f t="shared" ref="B83" si="31">A83</f>
        <v>43635</v>
      </c>
      <c r="C83" s="89"/>
      <c r="D83" s="90"/>
      <c r="E83" s="90"/>
      <c r="F83" s="90"/>
      <c r="G83" s="91"/>
      <c r="H83" s="25"/>
      <c r="I83" s="119"/>
      <c r="J83" s="235"/>
      <c r="K83" s="200"/>
      <c r="L83" s="239"/>
      <c r="N83" s="118"/>
      <c r="O83" s="232"/>
      <c r="P83" s="138"/>
      <c r="Q83" s="142"/>
      <c r="S83" s="119"/>
      <c r="T83" s="235"/>
      <c r="U83" s="200"/>
      <c r="V83" s="239"/>
    </row>
    <row r="84" spans="1:22" s="27" customFormat="1" ht="28.5" customHeight="1" x14ac:dyDescent="0.3">
      <c r="A84" s="245"/>
      <c r="B84" s="248"/>
      <c r="C84" s="95"/>
      <c r="D84" s="96"/>
      <c r="E84" s="96"/>
      <c r="F84" s="96"/>
      <c r="G84" s="97"/>
      <c r="H84" s="25"/>
      <c r="I84" s="33" t="s">
        <v>0</v>
      </c>
      <c r="J84" s="49"/>
      <c r="K84" s="33"/>
      <c r="L84" s="34"/>
      <c r="M84" s="32"/>
      <c r="N84" s="33" t="s">
        <v>23</v>
      </c>
      <c r="O84" s="49"/>
      <c r="P84" s="33"/>
      <c r="Q84" s="34"/>
      <c r="R84" s="32"/>
      <c r="S84" s="33" t="s">
        <v>23</v>
      </c>
      <c r="T84" s="49"/>
      <c r="U84" s="33"/>
      <c r="V84" s="34"/>
    </row>
    <row r="85" spans="1:22" s="27" customFormat="1" ht="28.5" customHeight="1" x14ac:dyDescent="0.3">
      <c r="A85" s="243">
        <f>A83+1</f>
        <v>43636</v>
      </c>
      <c r="B85" s="246">
        <f>A85</f>
        <v>43636</v>
      </c>
      <c r="C85" s="89"/>
      <c r="D85" s="90"/>
      <c r="E85" s="90"/>
      <c r="F85" s="90"/>
      <c r="G85" s="91"/>
      <c r="H85" s="25"/>
      <c r="I85" s="164"/>
      <c r="J85" s="164"/>
      <c r="K85" s="164"/>
      <c r="L85" s="164"/>
      <c r="M85" s="32"/>
      <c r="N85" s="164"/>
      <c r="O85" s="164"/>
      <c r="P85" s="164"/>
      <c r="Q85" s="164"/>
      <c r="R85" s="32"/>
      <c r="S85" s="164"/>
      <c r="T85" s="164"/>
      <c r="U85" s="164"/>
      <c r="V85" s="164"/>
    </row>
    <row r="86" spans="1:22" s="27" customFormat="1" ht="28.5" customHeight="1" x14ac:dyDescent="0.3">
      <c r="A86" s="245"/>
      <c r="B86" s="248"/>
      <c r="C86" s="95"/>
      <c r="D86" s="96"/>
      <c r="E86" s="96"/>
      <c r="F86" s="96"/>
      <c r="G86" s="97"/>
      <c r="H86" s="25"/>
      <c r="I86" s="165"/>
      <c r="J86" s="165"/>
      <c r="K86" s="165"/>
      <c r="L86" s="165"/>
      <c r="M86" s="35"/>
      <c r="N86" s="165"/>
      <c r="O86" s="165"/>
      <c r="P86" s="165"/>
      <c r="Q86" s="165"/>
      <c r="R86" s="35"/>
      <c r="S86" s="165"/>
      <c r="T86" s="165"/>
      <c r="U86" s="165"/>
      <c r="V86" s="165"/>
    </row>
    <row r="87" spans="1:22" s="27" customFormat="1" ht="28.5" customHeight="1" x14ac:dyDescent="0.3">
      <c r="A87" s="243">
        <f>A85+1</f>
        <v>43637</v>
      </c>
      <c r="B87" s="246">
        <f t="shared" ref="B87" si="32">A87</f>
        <v>43637</v>
      </c>
      <c r="C87" s="89"/>
      <c r="D87" s="90"/>
      <c r="E87" s="90"/>
      <c r="F87" s="90"/>
      <c r="G87" s="91"/>
      <c r="H87" s="25"/>
      <c r="I87" s="164"/>
      <c r="J87" s="164"/>
      <c r="K87" s="164"/>
      <c r="L87" s="164"/>
      <c r="M87" s="35"/>
      <c r="N87" s="164"/>
      <c r="O87" s="164"/>
      <c r="P87" s="164"/>
      <c r="Q87" s="164"/>
      <c r="R87" s="35"/>
      <c r="S87" s="164"/>
      <c r="T87" s="164"/>
      <c r="U87" s="164"/>
      <c r="V87" s="164"/>
    </row>
    <row r="88" spans="1:22" s="27" customFormat="1" ht="28.5" customHeight="1" x14ac:dyDescent="0.3">
      <c r="A88" s="245"/>
      <c r="B88" s="248"/>
      <c r="C88" s="95"/>
      <c r="D88" s="96"/>
      <c r="E88" s="96"/>
      <c r="F88" s="96"/>
      <c r="G88" s="97"/>
      <c r="H88" s="25"/>
      <c r="I88" s="165"/>
      <c r="J88" s="165"/>
      <c r="K88" s="165"/>
      <c r="L88" s="165"/>
      <c r="M88" s="35"/>
      <c r="N88" s="165"/>
      <c r="O88" s="165"/>
      <c r="P88" s="165"/>
      <c r="Q88" s="165"/>
      <c r="R88" s="35"/>
      <c r="S88" s="165"/>
      <c r="T88" s="165"/>
      <c r="U88" s="165"/>
      <c r="V88" s="165"/>
    </row>
    <row r="89" spans="1:22" s="27" customFormat="1" ht="28.5" customHeight="1" x14ac:dyDescent="0.3">
      <c r="A89" s="243">
        <f>A87+1</f>
        <v>43638</v>
      </c>
      <c r="B89" s="246">
        <f t="shared" ref="B89" si="33">A89</f>
        <v>43638</v>
      </c>
      <c r="C89" s="89"/>
      <c r="D89" s="90"/>
      <c r="E89" s="90"/>
      <c r="F89" s="90"/>
      <c r="G89" s="91"/>
      <c r="H89" s="25"/>
      <c r="I89" s="164"/>
      <c r="J89" s="164"/>
      <c r="K89" s="164"/>
      <c r="L89" s="164"/>
      <c r="M89" s="35"/>
      <c r="N89" s="164"/>
      <c r="O89" s="164"/>
      <c r="P89" s="164"/>
      <c r="Q89" s="164"/>
      <c r="R89" s="35"/>
      <c r="S89" s="164"/>
      <c r="T89" s="164"/>
      <c r="U89" s="164"/>
      <c r="V89" s="164"/>
    </row>
    <row r="90" spans="1:22" s="27" customFormat="1" ht="28.5" customHeight="1" x14ac:dyDescent="0.3">
      <c r="A90" s="245"/>
      <c r="B90" s="248"/>
      <c r="C90" s="95"/>
      <c r="D90" s="96"/>
      <c r="E90" s="96"/>
      <c r="F90" s="96"/>
      <c r="G90" s="97"/>
      <c r="H90" s="25"/>
      <c r="I90" s="165"/>
      <c r="J90" s="165"/>
      <c r="K90" s="165"/>
      <c r="L90" s="165"/>
      <c r="M90" s="35"/>
      <c r="N90" s="165"/>
      <c r="O90" s="165"/>
      <c r="P90" s="165"/>
      <c r="Q90" s="165"/>
      <c r="R90" s="35"/>
      <c r="S90" s="165"/>
      <c r="T90" s="165"/>
      <c r="U90" s="165"/>
      <c r="V90" s="165"/>
    </row>
    <row r="91" spans="1:22" s="27" customFormat="1" ht="28.5" customHeight="1" x14ac:dyDescent="0.3">
      <c r="A91" s="243">
        <f>A89+1</f>
        <v>43639</v>
      </c>
      <c r="B91" s="246">
        <f>A91</f>
        <v>43639</v>
      </c>
      <c r="C91" s="89"/>
      <c r="D91" s="90"/>
      <c r="E91" s="90"/>
      <c r="F91" s="90"/>
      <c r="G91" s="91"/>
      <c r="H91" s="25"/>
      <c r="I91" s="164"/>
      <c r="J91" s="164"/>
      <c r="K91" s="164"/>
      <c r="L91" s="164"/>
      <c r="M91" s="35"/>
      <c r="N91" s="164"/>
      <c r="O91" s="164"/>
      <c r="P91" s="164"/>
      <c r="Q91" s="164"/>
      <c r="R91" s="35"/>
      <c r="S91" s="164"/>
      <c r="T91" s="164"/>
      <c r="U91" s="164"/>
      <c r="V91" s="164"/>
    </row>
    <row r="92" spans="1:22" s="27" customFormat="1" ht="28.5" customHeight="1" x14ac:dyDescent="0.3">
      <c r="A92" s="245"/>
      <c r="B92" s="248"/>
      <c r="C92" s="95"/>
      <c r="D92" s="96"/>
      <c r="E92" s="96"/>
      <c r="F92" s="96"/>
      <c r="G92" s="97"/>
      <c r="H92" s="25"/>
      <c r="I92" s="165"/>
      <c r="J92" s="165"/>
      <c r="K92" s="165"/>
      <c r="L92" s="165"/>
      <c r="M92" s="35"/>
      <c r="N92" s="165"/>
      <c r="O92" s="165"/>
      <c r="P92" s="165"/>
      <c r="Q92" s="165"/>
      <c r="R92" s="35"/>
      <c r="S92" s="165"/>
      <c r="T92" s="165"/>
      <c r="U92" s="165"/>
      <c r="V92" s="165"/>
    </row>
    <row r="93" spans="1:22" s="27" customFormat="1" ht="28.5" customHeight="1" x14ac:dyDescent="0.3">
      <c r="A93" s="243">
        <f t="shared" ref="A93" si="34">A91+1</f>
        <v>43640</v>
      </c>
      <c r="B93" s="246">
        <f t="shared" ref="B93" si="35">A93</f>
        <v>43640</v>
      </c>
      <c r="C93" s="89"/>
      <c r="D93" s="90"/>
      <c r="E93" s="90"/>
      <c r="F93" s="90"/>
      <c r="G93" s="91"/>
      <c r="H93" s="25"/>
      <c r="I93" s="164"/>
      <c r="J93" s="164"/>
      <c r="K93" s="164"/>
      <c r="L93" s="164"/>
      <c r="M93" s="35"/>
      <c r="N93" s="164"/>
      <c r="O93" s="164"/>
      <c r="P93" s="164"/>
      <c r="Q93" s="164"/>
      <c r="R93" s="35"/>
      <c r="S93" s="164"/>
      <c r="T93" s="164"/>
      <c r="U93" s="164"/>
      <c r="V93" s="164"/>
    </row>
    <row r="94" spans="1:22" s="27" customFormat="1" ht="28.5" customHeight="1" x14ac:dyDescent="0.3">
      <c r="A94" s="245"/>
      <c r="B94" s="248"/>
      <c r="C94" s="95"/>
      <c r="D94" s="96"/>
      <c r="E94" s="96"/>
      <c r="F94" s="96"/>
      <c r="G94" s="97"/>
      <c r="H94" s="25"/>
      <c r="I94" s="165"/>
      <c r="J94" s="165"/>
      <c r="K94" s="165"/>
      <c r="L94" s="165"/>
      <c r="M94" s="35"/>
      <c r="N94" s="165"/>
      <c r="O94" s="165"/>
      <c r="P94" s="165"/>
      <c r="Q94" s="165"/>
      <c r="R94" s="35"/>
      <c r="S94" s="165"/>
      <c r="T94" s="165"/>
      <c r="U94" s="165"/>
      <c r="V94" s="165"/>
    </row>
    <row r="95" spans="1:22" s="27" customFormat="1" ht="28.5" customHeight="1" x14ac:dyDescent="0.3">
      <c r="A95" s="243">
        <f t="shared" ref="A95" si="36">A93+1</f>
        <v>43641</v>
      </c>
      <c r="B95" s="246">
        <f t="shared" ref="B95" si="37">A95</f>
        <v>43641</v>
      </c>
      <c r="C95" s="89"/>
      <c r="D95" s="90"/>
      <c r="E95" s="90"/>
      <c r="F95" s="90"/>
      <c r="G95" s="91"/>
      <c r="H95" s="25"/>
      <c r="I95" s="164"/>
      <c r="J95" s="164"/>
      <c r="K95" s="164"/>
      <c r="L95" s="164"/>
      <c r="M95" s="35"/>
      <c r="N95" s="164"/>
      <c r="O95" s="164"/>
      <c r="P95" s="164"/>
      <c r="Q95" s="164"/>
      <c r="R95" s="35"/>
      <c r="S95" s="164"/>
      <c r="T95" s="164"/>
      <c r="U95" s="164"/>
      <c r="V95" s="164"/>
    </row>
    <row r="96" spans="1:22" s="27" customFormat="1" ht="28.5" customHeight="1" x14ac:dyDescent="0.3">
      <c r="A96" s="245"/>
      <c r="B96" s="248"/>
      <c r="C96" s="95"/>
      <c r="D96" s="96"/>
      <c r="E96" s="96"/>
      <c r="F96" s="96"/>
      <c r="G96" s="97"/>
      <c r="H96" s="25"/>
      <c r="I96" s="165"/>
      <c r="J96" s="165"/>
      <c r="K96" s="165"/>
      <c r="L96" s="165"/>
      <c r="M96" s="35"/>
      <c r="N96" s="165"/>
      <c r="O96" s="165"/>
      <c r="P96" s="165"/>
      <c r="Q96" s="165"/>
      <c r="R96" s="35"/>
      <c r="S96" s="165"/>
      <c r="T96" s="165"/>
      <c r="U96" s="165"/>
      <c r="V96" s="165"/>
    </row>
    <row r="97" spans="1:20" s="27" customFormat="1" ht="28.5" customHeight="1" x14ac:dyDescent="0.3">
      <c r="A97" s="243">
        <f t="shared" ref="A97" si="38">A95+1</f>
        <v>43642</v>
      </c>
      <c r="B97" s="246">
        <f t="shared" ref="B97" si="39">A97</f>
        <v>43642</v>
      </c>
      <c r="C97" s="89"/>
      <c r="D97" s="90"/>
      <c r="E97" s="90"/>
      <c r="F97" s="90"/>
      <c r="G97" s="91"/>
      <c r="H97" s="25"/>
      <c r="J97" s="47"/>
      <c r="K97" s="36"/>
      <c r="L97" s="32"/>
      <c r="O97" s="47"/>
      <c r="P97" s="36"/>
      <c r="Q97" s="32"/>
      <c r="T97" s="47"/>
    </row>
    <row r="98" spans="1:20" s="27" customFormat="1" ht="28.5" customHeight="1" x14ac:dyDescent="0.3">
      <c r="A98" s="245"/>
      <c r="B98" s="248"/>
      <c r="C98" s="95"/>
      <c r="D98" s="96"/>
      <c r="E98" s="96"/>
      <c r="F98" s="96"/>
      <c r="G98" s="97"/>
      <c r="H98" s="25"/>
      <c r="J98" s="47"/>
      <c r="K98" s="36"/>
      <c r="L98" s="32"/>
      <c r="O98" s="47"/>
      <c r="P98" s="36"/>
      <c r="Q98" s="32"/>
      <c r="T98" s="47"/>
    </row>
    <row r="99" spans="1:20" s="27" customFormat="1" ht="28.5" customHeight="1" x14ac:dyDescent="0.3">
      <c r="A99" s="243">
        <f t="shared" ref="A99" si="40">A97+1</f>
        <v>43643</v>
      </c>
      <c r="B99" s="246">
        <f t="shared" ref="B99" si="41">A99</f>
        <v>43643</v>
      </c>
      <c r="C99" s="89"/>
      <c r="D99" s="90"/>
      <c r="E99" s="90"/>
      <c r="F99" s="90"/>
      <c r="G99" s="91"/>
      <c r="H99" s="25"/>
      <c r="J99" s="47"/>
      <c r="K99" s="36"/>
      <c r="L99" s="32"/>
      <c r="O99" s="47"/>
      <c r="P99" s="36"/>
      <c r="Q99" s="32"/>
      <c r="T99" s="47"/>
    </row>
    <row r="100" spans="1:20" s="27" customFormat="1" ht="24.95" customHeight="1" x14ac:dyDescent="0.3">
      <c r="A100" s="245"/>
      <c r="B100" s="248"/>
      <c r="C100" s="95"/>
      <c r="D100" s="96"/>
      <c r="E100" s="96"/>
      <c r="F100" s="96"/>
      <c r="G100" s="97"/>
      <c r="H100" s="25"/>
      <c r="J100" s="47"/>
      <c r="K100" s="36"/>
      <c r="L100" s="32"/>
      <c r="O100" s="47"/>
      <c r="P100" s="36"/>
      <c r="Q100" s="32"/>
      <c r="T100" s="47"/>
    </row>
    <row r="101" spans="1:20" s="27" customFormat="1" ht="24.95" customHeight="1" x14ac:dyDescent="0.3">
      <c r="A101" s="243">
        <f t="shared" ref="A101" si="42">A99+1</f>
        <v>43644</v>
      </c>
      <c r="B101" s="246">
        <f t="shared" ref="B101" si="43">A101</f>
        <v>43644</v>
      </c>
      <c r="C101" s="89"/>
      <c r="D101" s="90"/>
      <c r="E101" s="90"/>
      <c r="F101" s="90"/>
      <c r="G101" s="91"/>
      <c r="H101" s="25"/>
      <c r="J101" s="47"/>
      <c r="K101" s="36"/>
      <c r="L101" s="32"/>
      <c r="O101" s="47"/>
      <c r="P101" s="36"/>
      <c r="Q101" s="32"/>
      <c r="T101" s="47"/>
    </row>
    <row r="102" spans="1:20" s="27" customFormat="1" ht="24.95" customHeight="1" x14ac:dyDescent="0.3">
      <c r="A102" s="245"/>
      <c r="B102" s="248"/>
      <c r="C102" s="95"/>
      <c r="D102" s="96"/>
      <c r="E102" s="96"/>
      <c r="F102" s="96"/>
      <c r="G102" s="97"/>
      <c r="H102" s="25"/>
      <c r="J102" s="47"/>
      <c r="K102" s="36"/>
      <c r="L102" s="32"/>
      <c r="O102" s="47"/>
      <c r="P102" s="36"/>
      <c r="Q102" s="32"/>
      <c r="T102" s="47"/>
    </row>
    <row r="103" spans="1:20" s="27" customFormat="1" ht="24.95" customHeight="1" x14ac:dyDescent="0.3">
      <c r="A103" s="243">
        <f t="shared" ref="A103" si="44">A101+1</f>
        <v>43645</v>
      </c>
      <c r="B103" s="246">
        <f t="shared" ref="B103" si="45">A103</f>
        <v>43645</v>
      </c>
      <c r="C103" s="89"/>
      <c r="D103" s="90"/>
      <c r="E103" s="90"/>
      <c r="F103" s="90"/>
      <c r="G103" s="91"/>
      <c r="H103" s="25"/>
      <c r="J103" s="47"/>
      <c r="K103" s="36"/>
      <c r="L103" s="32"/>
      <c r="O103" s="47"/>
      <c r="P103" s="36"/>
      <c r="Q103" s="32"/>
      <c r="T103" s="47"/>
    </row>
    <row r="104" spans="1:20" s="27" customFormat="1" ht="24.95" customHeight="1" x14ac:dyDescent="0.3">
      <c r="A104" s="245"/>
      <c r="B104" s="248"/>
      <c r="C104" s="95"/>
      <c r="D104" s="96"/>
      <c r="E104" s="96"/>
      <c r="F104" s="96"/>
      <c r="G104" s="97"/>
      <c r="H104" s="42"/>
      <c r="J104" s="47"/>
      <c r="K104" s="36"/>
      <c r="L104" s="32"/>
      <c r="O104" s="47"/>
      <c r="P104" s="36"/>
      <c r="Q104" s="32"/>
      <c r="T104" s="47"/>
    </row>
    <row r="105" spans="1:20" s="27" customFormat="1" ht="24.95" customHeight="1" x14ac:dyDescent="0.3">
      <c r="A105" s="243">
        <f t="shared" ref="A105" si="46">A103+1</f>
        <v>43646</v>
      </c>
      <c r="B105" s="246">
        <f t="shared" ref="B105" si="47">A105</f>
        <v>43646</v>
      </c>
      <c r="C105" s="89"/>
      <c r="D105" s="90"/>
      <c r="E105" s="90"/>
      <c r="F105" s="90"/>
      <c r="G105" s="91"/>
      <c r="H105" s="42"/>
      <c r="J105" s="47"/>
      <c r="K105" s="36"/>
      <c r="L105" s="32"/>
      <c r="O105" s="47"/>
      <c r="P105" s="36"/>
      <c r="Q105" s="32"/>
      <c r="T105" s="47"/>
    </row>
    <row r="106" spans="1:20" s="27" customFormat="1" ht="24.95" customHeight="1" x14ac:dyDescent="0.3">
      <c r="A106" s="245"/>
      <c r="B106" s="248"/>
      <c r="C106" s="95"/>
      <c r="D106" s="96"/>
      <c r="E106" s="96"/>
      <c r="F106" s="96"/>
      <c r="G106" s="97"/>
      <c r="H106" s="42"/>
      <c r="J106" s="47"/>
      <c r="K106" s="36"/>
      <c r="L106" s="32"/>
      <c r="O106" s="47"/>
      <c r="P106" s="36"/>
      <c r="Q106" s="32"/>
      <c r="T106" s="47"/>
    </row>
    <row r="107" spans="1:20" s="27" customFormat="1" ht="24.95" customHeight="1" x14ac:dyDescent="0.3">
      <c r="A107" s="5"/>
      <c r="B107" s="6"/>
      <c r="C107" s="5"/>
      <c r="D107" s="7"/>
      <c r="E107" s="8"/>
      <c r="F107" s="8"/>
      <c r="G107" s="8"/>
      <c r="H107" s="42"/>
      <c r="J107" s="47"/>
      <c r="K107" s="36"/>
      <c r="L107" s="32"/>
      <c r="O107" s="47"/>
      <c r="P107" s="36"/>
      <c r="Q107" s="32"/>
      <c r="T107" s="47"/>
    </row>
    <row r="108" spans="1:20" s="27" customFormat="1" ht="24.95" customHeight="1" x14ac:dyDescent="0.3">
      <c r="A108" s="5"/>
      <c r="B108" s="6"/>
      <c r="C108" s="5"/>
      <c r="D108" s="7"/>
      <c r="E108" s="8"/>
      <c r="F108" s="8"/>
      <c r="G108" s="8"/>
      <c r="H108" s="42"/>
      <c r="J108" s="47"/>
      <c r="K108" s="36"/>
      <c r="L108" s="32"/>
      <c r="O108" s="47"/>
      <c r="P108" s="36"/>
      <c r="Q108" s="32"/>
      <c r="T108" s="47"/>
    </row>
    <row r="109" spans="1:20" s="27" customFormat="1" ht="24.95" customHeight="1" x14ac:dyDescent="0.3">
      <c r="A109" s="5"/>
      <c r="B109" s="6"/>
      <c r="C109" s="5"/>
      <c r="D109" s="7"/>
      <c r="E109" s="8"/>
      <c r="F109" s="8"/>
      <c r="G109" s="8"/>
      <c r="H109" s="42"/>
      <c r="J109" s="47"/>
      <c r="K109" s="36"/>
      <c r="L109" s="32"/>
      <c r="O109" s="47"/>
      <c r="P109" s="36"/>
      <c r="Q109" s="32"/>
      <c r="T109" s="47"/>
    </row>
    <row r="110" spans="1:20" s="27" customFormat="1" ht="24.95" customHeight="1" x14ac:dyDescent="0.3">
      <c r="A110" s="5"/>
      <c r="B110" s="6"/>
      <c r="C110" s="5"/>
      <c r="D110" s="7"/>
      <c r="E110" s="8"/>
      <c r="F110" s="8"/>
      <c r="G110" s="8"/>
      <c r="H110" s="42"/>
      <c r="J110" s="47"/>
      <c r="K110" s="36"/>
      <c r="L110" s="32"/>
      <c r="O110" s="47"/>
      <c r="P110" s="36"/>
      <c r="Q110" s="32"/>
      <c r="T110" s="47"/>
    </row>
    <row r="111" spans="1:20" s="27" customFormat="1" ht="24.95" customHeight="1" x14ac:dyDescent="0.3">
      <c r="A111" s="5"/>
      <c r="B111" s="6"/>
      <c r="C111" s="5"/>
      <c r="D111" s="7"/>
      <c r="E111" s="8"/>
      <c r="F111" s="8"/>
      <c r="G111" s="8"/>
      <c r="H111" s="42"/>
      <c r="J111" s="47"/>
      <c r="K111" s="36"/>
      <c r="L111" s="32"/>
      <c r="O111" s="47"/>
      <c r="P111" s="36"/>
      <c r="Q111" s="32"/>
      <c r="T111" s="47"/>
    </row>
    <row r="112" spans="1:20" s="27" customFormat="1" ht="24.95" customHeight="1" x14ac:dyDescent="0.3">
      <c r="A112" s="5"/>
      <c r="B112" s="6"/>
      <c r="C112" s="5"/>
      <c r="D112" s="7"/>
      <c r="E112" s="8"/>
      <c r="F112" s="8"/>
      <c r="G112" s="8"/>
      <c r="H112" s="42"/>
      <c r="J112" s="47"/>
      <c r="K112" s="36"/>
      <c r="L112" s="32"/>
      <c r="O112" s="47"/>
      <c r="P112" s="36"/>
      <c r="Q112" s="32"/>
      <c r="T112" s="47"/>
    </row>
    <row r="113" spans="1:20" s="27" customFormat="1" ht="24.95" customHeight="1" x14ac:dyDescent="0.3">
      <c r="A113" s="5"/>
      <c r="B113" s="6"/>
      <c r="C113" s="5"/>
      <c r="D113" s="7"/>
      <c r="E113" s="8"/>
      <c r="F113" s="8"/>
      <c r="G113" s="8"/>
      <c r="H113" s="42"/>
      <c r="J113" s="47"/>
      <c r="K113" s="36"/>
      <c r="L113" s="32"/>
      <c r="O113" s="47"/>
      <c r="P113" s="36"/>
      <c r="Q113" s="32"/>
      <c r="T113" s="47"/>
    </row>
    <row r="114" spans="1:20" s="27" customFormat="1" ht="24.95" customHeight="1" x14ac:dyDescent="0.3">
      <c r="A114" s="5"/>
      <c r="B114" s="6"/>
      <c r="C114" s="5"/>
      <c r="D114" s="7"/>
      <c r="E114" s="8"/>
      <c r="F114" s="8"/>
      <c r="G114" s="8"/>
      <c r="H114" s="42"/>
      <c r="J114" s="47"/>
      <c r="K114" s="36"/>
      <c r="L114" s="32"/>
      <c r="O114" s="47"/>
      <c r="P114" s="36"/>
      <c r="Q114" s="32"/>
      <c r="T114" s="47"/>
    </row>
  </sheetData>
  <mergeCells count="538">
    <mergeCell ref="A97:A98"/>
    <mergeCell ref="C97:G98"/>
    <mergeCell ref="A99:A100"/>
    <mergeCell ref="C99:G100"/>
    <mergeCell ref="A101:A102"/>
    <mergeCell ref="C101:G102"/>
    <mergeCell ref="A103:A104"/>
    <mergeCell ref="C103:G104"/>
    <mergeCell ref="A105:A106"/>
    <mergeCell ref="C105:G106"/>
    <mergeCell ref="B99:B100"/>
    <mergeCell ref="B97:B98"/>
    <mergeCell ref="B105:B106"/>
    <mergeCell ref="B101:B102"/>
    <mergeCell ref="B103:B104"/>
    <mergeCell ref="A89:A90"/>
    <mergeCell ref="B89:B90"/>
    <mergeCell ref="C89:G90"/>
    <mergeCell ref="A91:A92"/>
    <mergeCell ref="B91:B92"/>
    <mergeCell ref="C91:G92"/>
    <mergeCell ref="A93:A94"/>
    <mergeCell ref="C93:G94"/>
    <mergeCell ref="A95:A96"/>
    <mergeCell ref="C95:G96"/>
    <mergeCell ref="B93:B94"/>
    <mergeCell ref="B95:B96"/>
    <mergeCell ref="A83:A84"/>
    <mergeCell ref="B83:B84"/>
    <mergeCell ref="C83:G84"/>
    <mergeCell ref="A85:A86"/>
    <mergeCell ref="B85:B86"/>
    <mergeCell ref="C85:G86"/>
    <mergeCell ref="A87:A88"/>
    <mergeCell ref="B87:B88"/>
    <mergeCell ref="C87:G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S48:S63"/>
    <mergeCell ref="S64:S83"/>
    <mergeCell ref="N85:Q86"/>
    <mergeCell ref="N87:Q88"/>
    <mergeCell ref="N89:Q90"/>
    <mergeCell ref="N91:Q92"/>
    <mergeCell ref="N93:Q94"/>
    <mergeCell ref="N95:Q96"/>
    <mergeCell ref="S85:V86"/>
    <mergeCell ref="S87:V88"/>
    <mergeCell ref="S89:V90"/>
    <mergeCell ref="S91:V92"/>
    <mergeCell ref="S93:V94"/>
    <mergeCell ref="S95:V96"/>
    <mergeCell ref="V82:V83"/>
    <mergeCell ref="Q64:Q65"/>
    <mergeCell ref="Q66:Q67"/>
    <mergeCell ref="Q68:Q69"/>
    <mergeCell ref="Q70:Q71"/>
    <mergeCell ref="Q72:Q73"/>
    <mergeCell ref="Q74:Q75"/>
    <mergeCell ref="Q76:Q77"/>
    <mergeCell ref="Q78:Q79"/>
    <mergeCell ref="Q80:Q81"/>
    <mergeCell ref="I64:I83"/>
    <mergeCell ref="N60:N83"/>
    <mergeCell ref="I4:I43"/>
    <mergeCell ref="I44:I63"/>
    <mergeCell ref="N44:N59"/>
    <mergeCell ref="S16:S27"/>
    <mergeCell ref="S28:S37"/>
    <mergeCell ref="S38:S47"/>
    <mergeCell ref="N4:N43"/>
    <mergeCell ref="S4:S15"/>
    <mergeCell ref="L80:L81"/>
    <mergeCell ref="L78:L79"/>
    <mergeCell ref="L76:L77"/>
    <mergeCell ref="L74:L75"/>
    <mergeCell ref="L72:L73"/>
    <mergeCell ref="L70:L71"/>
    <mergeCell ref="Q60:Q61"/>
    <mergeCell ref="L62:L63"/>
    <mergeCell ref="L68:L69"/>
    <mergeCell ref="L66:L67"/>
    <mergeCell ref="L64:L65"/>
    <mergeCell ref="Q12:Q13"/>
    <mergeCell ref="Q10:Q11"/>
    <mergeCell ref="Q8:Q9"/>
    <mergeCell ref="V20:V21"/>
    <mergeCell ref="V18:V19"/>
    <mergeCell ref="V16:V17"/>
    <mergeCell ref="V4:V5"/>
    <mergeCell ref="V70:V71"/>
    <mergeCell ref="V68:V69"/>
    <mergeCell ref="V66:V67"/>
    <mergeCell ref="V64:V65"/>
    <mergeCell ref="V60:V61"/>
    <mergeCell ref="V58:V59"/>
    <mergeCell ref="V56:V57"/>
    <mergeCell ref="V54:V55"/>
    <mergeCell ref="V52:V53"/>
    <mergeCell ref="V50:V51"/>
    <mergeCell ref="V48:V49"/>
    <mergeCell ref="V26:V27"/>
    <mergeCell ref="V24:V25"/>
    <mergeCell ref="V22:V23"/>
    <mergeCell ref="Q6:Q7"/>
    <mergeCell ref="Q4:Q5"/>
    <mergeCell ref="L58:L59"/>
    <mergeCell ref="L56:L57"/>
    <mergeCell ref="L54:L55"/>
    <mergeCell ref="L52:L53"/>
    <mergeCell ref="L50:L51"/>
    <mergeCell ref="L48:L49"/>
    <mergeCell ref="L46:L47"/>
    <mergeCell ref="L44:L45"/>
    <mergeCell ref="Q44:Q45"/>
    <mergeCell ref="Q46:Q47"/>
    <mergeCell ref="Q48:Q49"/>
    <mergeCell ref="Q50:Q51"/>
    <mergeCell ref="Q52:Q53"/>
    <mergeCell ref="Q54:Q55"/>
    <mergeCell ref="Q56:Q57"/>
    <mergeCell ref="Q58:Q59"/>
    <mergeCell ref="L6:L7"/>
    <mergeCell ref="L4:L5"/>
    <mergeCell ref="L38:L39"/>
    <mergeCell ref="L24:L25"/>
    <mergeCell ref="L22:L23"/>
    <mergeCell ref="L20:L21"/>
    <mergeCell ref="L60:L61"/>
    <mergeCell ref="Q82:Q83"/>
    <mergeCell ref="L82:L83"/>
    <mergeCell ref="V6:V7"/>
    <mergeCell ref="V8:V9"/>
    <mergeCell ref="V10:V11"/>
    <mergeCell ref="V12:V13"/>
    <mergeCell ref="V14:V15"/>
    <mergeCell ref="V28:V29"/>
    <mergeCell ref="V30:V31"/>
    <mergeCell ref="V32:V33"/>
    <mergeCell ref="V34:V35"/>
    <mergeCell ref="V36:V37"/>
    <mergeCell ref="V38:V39"/>
    <mergeCell ref="V40:V41"/>
    <mergeCell ref="V42:V43"/>
    <mergeCell ref="V44:V45"/>
    <mergeCell ref="V46:V47"/>
    <mergeCell ref="V62:V63"/>
    <mergeCell ref="V72:V73"/>
    <mergeCell ref="V74:V75"/>
    <mergeCell ref="V76:V77"/>
    <mergeCell ref="V78:V79"/>
    <mergeCell ref="V80:V81"/>
    <mergeCell ref="U80:U81"/>
    <mergeCell ref="T82:T83"/>
    <mergeCell ref="U82:U83"/>
    <mergeCell ref="U76:U77"/>
    <mergeCell ref="U78:U79"/>
    <mergeCell ref="T70:T71"/>
    <mergeCell ref="U70:U71"/>
    <mergeCell ref="T72:T73"/>
    <mergeCell ref="U72:U73"/>
    <mergeCell ref="T74:T75"/>
    <mergeCell ref="U74:U75"/>
    <mergeCell ref="Q42:Q43"/>
    <mergeCell ref="L26:L27"/>
    <mergeCell ref="L28:L29"/>
    <mergeCell ref="L30:L31"/>
    <mergeCell ref="L32:L33"/>
    <mergeCell ref="L34:L35"/>
    <mergeCell ref="L36:L37"/>
    <mergeCell ref="O36:O37"/>
    <mergeCell ref="P36:P37"/>
    <mergeCell ref="O38:O39"/>
    <mergeCell ref="P38:P39"/>
    <mergeCell ref="O40:O41"/>
    <mergeCell ref="P40:P41"/>
    <mergeCell ref="O42:O43"/>
    <mergeCell ref="P42:P43"/>
    <mergeCell ref="Q24:Q25"/>
    <mergeCell ref="Q26:Q27"/>
    <mergeCell ref="Q28:Q29"/>
    <mergeCell ref="Q30:Q31"/>
    <mergeCell ref="Q32:Q33"/>
    <mergeCell ref="Q34:Q35"/>
    <mergeCell ref="Q36:Q37"/>
    <mergeCell ref="Q38:Q39"/>
    <mergeCell ref="Q40:Q41"/>
    <mergeCell ref="L10:L11"/>
    <mergeCell ref="L8:L9"/>
    <mergeCell ref="T80:T81"/>
    <mergeCell ref="T20:T21"/>
    <mergeCell ref="T16:T17"/>
    <mergeCell ref="T18:T19"/>
    <mergeCell ref="T76:T77"/>
    <mergeCell ref="T78:T79"/>
    <mergeCell ref="T30:T31"/>
    <mergeCell ref="T14:T15"/>
    <mergeCell ref="O74:O75"/>
    <mergeCell ref="P74:P75"/>
    <mergeCell ref="O76:O77"/>
    <mergeCell ref="P76:P77"/>
    <mergeCell ref="O78:O79"/>
    <mergeCell ref="P78:P79"/>
    <mergeCell ref="O80:O81"/>
    <mergeCell ref="P80:P81"/>
    <mergeCell ref="T60:T61"/>
    <mergeCell ref="O56:O57"/>
    <mergeCell ref="Q62:Q63"/>
    <mergeCell ref="L40:L41"/>
    <mergeCell ref="L42:L43"/>
    <mergeCell ref="Q14:Q15"/>
    <mergeCell ref="U60:U61"/>
    <mergeCell ref="T62:T63"/>
    <mergeCell ref="U62:U63"/>
    <mergeCell ref="T64:T65"/>
    <mergeCell ref="U64:U65"/>
    <mergeCell ref="T66:T67"/>
    <mergeCell ref="U66:U67"/>
    <mergeCell ref="T68:T69"/>
    <mergeCell ref="U68:U69"/>
    <mergeCell ref="U54:U55"/>
    <mergeCell ref="T56:T57"/>
    <mergeCell ref="U56:U57"/>
    <mergeCell ref="T58:T59"/>
    <mergeCell ref="U58:U59"/>
    <mergeCell ref="T40:T41"/>
    <mergeCell ref="U40:U41"/>
    <mergeCell ref="T42:T43"/>
    <mergeCell ref="U42:U43"/>
    <mergeCell ref="T44:T45"/>
    <mergeCell ref="U44:U45"/>
    <mergeCell ref="T46:T47"/>
    <mergeCell ref="U46:U47"/>
    <mergeCell ref="T48:T49"/>
    <mergeCell ref="U48:U49"/>
    <mergeCell ref="T50:T51"/>
    <mergeCell ref="U50:U51"/>
    <mergeCell ref="T52:T53"/>
    <mergeCell ref="U52:U53"/>
    <mergeCell ref="T54:T55"/>
    <mergeCell ref="U30:U31"/>
    <mergeCell ref="T32:T33"/>
    <mergeCell ref="U32:U33"/>
    <mergeCell ref="T34:T35"/>
    <mergeCell ref="U34:U35"/>
    <mergeCell ref="T36:T37"/>
    <mergeCell ref="U36:U37"/>
    <mergeCell ref="T38:T39"/>
    <mergeCell ref="U38:U39"/>
    <mergeCell ref="T24:T25"/>
    <mergeCell ref="U24:U25"/>
    <mergeCell ref="T26:T27"/>
    <mergeCell ref="U26:U27"/>
    <mergeCell ref="T28:T29"/>
    <mergeCell ref="U28:U29"/>
    <mergeCell ref="U16:U17"/>
    <mergeCell ref="U18:U19"/>
    <mergeCell ref="U20:U21"/>
    <mergeCell ref="P56:P57"/>
    <mergeCell ref="O58:O59"/>
    <mergeCell ref="P58:P59"/>
    <mergeCell ref="O60:O61"/>
    <mergeCell ref="P60:P61"/>
    <mergeCell ref="O62:O63"/>
    <mergeCell ref="P62:P63"/>
    <mergeCell ref="O82:O83"/>
    <mergeCell ref="P82:P83"/>
    <mergeCell ref="O64:O65"/>
    <mergeCell ref="P64:P65"/>
    <mergeCell ref="O66:O67"/>
    <mergeCell ref="P66:P67"/>
    <mergeCell ref="O68:O69"/>
    <mergeCell ref="P68:P69"/>
    <mergeCell ref="O70:O71"/>
    <mergeCell ref="P70:P71"/>
    <mergeCell ref="O72:O73"/>
    <mergeCell ref="P72:P73"/>
    <mergeCell ref="O46:O47"/>
    <mergeCell ref="P46:P47"/>
    <mergeCell ref="O48:O49"/>
    <mergeCell ref="P48:P49"/>
    <mergeCell ref="O50:O51"/>
    <mergeCell ref="P50:P51"/>
    <mergeCell ref="O52:O53"/>
    <mergeCell ref="P52:P53"/>
    <mergeCell ref="O54:O55"/>
    <mergeCell ref="P54:P55"/>
    <mergeCell ref="O44:O45"/>
    <mergeCell ref="P44:P45"/>
    <mergeCell ref="O26:O27"/>
    <mergeCell ref="P26:P27"/>
    <mergeCell ref="O28:O29"/>
    <mergeCell ref="P28:P29"/>
    <mergeCell ref="O30:O31"/>
    <mergeCell ref="P30:P31"/>
    <mergeCell ref="O32:O33"/>
    <mergeCell ref="P32:P33"/>
    <mergeCell ref="O34:O35"/>
    <mergeCell ref="P34:P35"/>
    <mergeCell ref="K68:K69"/>
    <mergeCell ref="K70:K71"/>
    <mergeCell ref="O4:O5"/>
    <mergeCell ref="P4:P5"/>
    <mergeCell ref="O6:O7"/>
    <mergeCell ref="P6:P7"/>
    <mergeCell ref="O8:O9"/>
    <mergeCell ref="P8:P9"/>
    <mergeCell ref="O10:O11"/>
    <mergeCell ref="P10:P11"/>
    <mergeCell ref="O12:O13"/>
    <mergeCell ref="P12:P13"/>
    <mergeCell ref="O14:O15"/>
    <mergeCell ref="P14:P15"/>
    <mergeCell ref="O16:O17"/>
    <mergeCell ref="P16:P17"/>
    <mergeCell ref="O18:O19"/>
    <mergeCell ref="P18:P19"/>
    <mergeCell ref="O20:O21"/>
    <mergeCell ref="P20:P21"/>
    <mergeCell ref="O22:O23"/>
    <mergeCell ref="P22:P23"/>
    <mergeCell ref="O24:O25"/>
    <mergeCell ref="P24:P25"/>
    <mergeCell ref="K54:K55"/>
    <mergeCell ref="K56:K57"/>
    <mergeCell ref="K76:K77"/>
    <mergeCell ref="K78:K79"/>
    <mergeCell ref="K80:K81"/>
    <mergeCell ref="K82:K83"/>
    <mergeCell ref="J58:J59"/>
    <mergeCell ref="J60:J61"/>
    <mergeCell ref="J62:J63"/>
    <mergeCell ref="J64:J65"/>
    <mergeCell ref="J66:J67"/>
    <mergeCell ref="J68:J69"/>
    <mergeCell ref="J70:J71"/>
    <mergeCell ref="J72:J73"/>
    <mergeCell ref="J74:J75"/>
    <mergeCell ref="J76:J77"/>
    <mergeCell ref="J78:J79"/>
    <mergeCell ref="J80:J81"/>
    <mergeCell ref="J82:J83"/>
    <mergeCell ref="K58:K59"/>
    <mergeCell ref="K60:K61"/>
    <mergeCell ref="K62:K63"/>
    <mergeCell ref="K64:K65"/>
    <mergeCell ref="K66:K67"/>
    <mergeCell ref="J34:J35"/>
    <mergeCell ref="K34:K35"/>
    <mergeCell ref="K72:K73"/>
    <mergeCell ref="K74:K75"/>
    <mergeCell ref="J36:J37"/>
    <mergeCell ref="K36:K37"/>
    <mergeCell ref="J38:J39"/>
    <mergeCell ref="K38:K39"/>
    <mergeCell ref="J40:J41"/>
    <mergeCell ref="K40:K41"/>
    <mergeCell ref="J42:J43"/>
    <mergeCell ref="K42:K43"/>
    <mergeCell ref="J56:J57"/>
    <mergeCell ref="J54:J55"/>
    <mergeCell ref="J52:J53"/>
    <mergeCell ref="J50:J51"/>
    <mergeCell ref="J48:J49"/>
    <mergeCell ref="J46:J47"/>
    <mergeCell ref="J44:J45"/>
    <mergeCell ref="K44:K45"/>
    <mergeCell ref="K46:K47"/>
    <mergeCell ref="K48:K49"/>
    <mergeCell ref="K50:K51"/>
    <mergeCell ref="K52:K53"/>
    <mergeCell ref="J24:J25"/>
    <mergeCell ref="K24:K25"/>
    <mergeCell ref="J26:J27"/>
    <mergeCell ref="K26:K27"/>
    <mergeCell ref="J28:J29"/>
    <mergeCell ref="K28:K29"/>
    <mergeCell ref="J30:J31"/>
    <mergeCell ref="K30:K31"/>
    <mergeCell ref="J32:J33"/>
    <mergeCell ref="K32:K33"/>
    <mergeCell ref="K4:K5"/>
    <mergeCell ref="J4:J5"/>
    <mergeCell ref="J6:J7"/>
    <mergeCell ref="K6:K7"/>
    <mergeCell ref="J8:J9"/>
    <mergeCell ref="K8:K9"/>
    <mergeCell ref="J10:J11"/>
    <mergeCell ref="K10:K11"/>
    <mergeCell ref="J12:J13"/>
    <mergeCell ref="K12:K13"/>
    <mergeCell ref="U12:U13"/>
    <mergeCell ref="U14:U15"/>
    <mergeCell ref="L18:L19"/>
    <mergeCell ref="L16:L17"/>
    <mergeCell ref="L14:L15"/>
    <mergeCell ref="L12:L13"/>
    <mergeCell ref="J20:J21"/>
    <mergeCell ref="K20:K21"/>
    <mergeCell ref="J22:J23"/>
    <mergeCell ref="K22:K23"/>
    <mergeCell ref="T22:T23"/>
    <mergeCell ref="U22:U23"/>
    <mergeCell ref="Q16:Q17"/>
    <mergeCell ref="Q18:Q19"/>
    <mergeCell ref="Q20:Q21"/>
    <mergeCell ref="Q22:Q23"/>
    <mergeCell ref="I85:L86"/>
    <mergeCell ref="I87:L88"/>
    <mergeCell ref="I89:L90"/>
    <mergeCell ref="I91:L92"/>
    <mergeCell ref="I93:L94"/>
    <mergeCell ref="I95:L96"/>
    <mergeCell ref="I2:L2"/>
    <mergeCell ref="N2:Q2"/>
    <mergeCell ref="S2:V2"/>
    <mergeCell ref="J14:J15"/>
    <mergeCell ref="K14:K15"/>
    <mergeCell ref="J16:J17"/>
    <mergeCell ref="K16:K17"/>
    <mergeCell ref="J18:J19"/>
    <mergeCell ref="K18:K19"/>
    <mergeCell ref="T4:T5"/>
    <mergeCell ref="U4:U5"/>
    <mergeCell ref="T6:T7"/>
    <mergeCell ref="U6:U7"/>
    <mergeCell ref="T8:T9"/>
    <mergeCell ref="U8:U9"/>
    <mergeCell ref="T10:T11"/>
    <mergeCell ref="U10:U11"/>
    <mergeCell ref="T12:T13"/>
  </mergeCells>
  <phoneticPr fontId="2"/>
  <conditionalFormatting sqref="A7:G24">
    <cfRule type="expression" dxfId="42" priority="4">
      <formula>MONTH(A7)&lt;&gt;$D$2</formula>
    </cfRule>
  </conditionalFormatting>
  <conditionalFormatting sqref="A29:G106">
    <cfRule type="expression" dxfId="41" priority="1">
      <formula>ISERROR(MATCH($A29,INDIRECT("祝日一覧!A2:A23"),0))=FALSE</formula>
    </cfRule>
    <cfRule type="expression" dxfId="40" priority="2">
      <formula>WEEKDAY($A29)=7</formula>
    </cfRule>
    <cfRule type="expression" dxfId="39"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&amp;L&amp;40 7</oddFooter>
    <evenFooter>&amp;R&amp;40 8</evenFooter>
    <firstFooter>&amp;L&amp;40 7</firstFooter>
  </headerFooter>
  <colBreaks count="1" manualBreakCount="1">
    <brk id="13" max="113"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V114"/>
  <sheetViews>
    <sheetView view="pageLayout" topLeftCell="A49" zoomScale="30" zoomScaleNormal="25" zoomScaleSheetLayoutView="30" zoomScalePageLayoutView="30" workbookViewId="0">
      <selection activeCell="C62" sqref="C62:G64"/>
    </sheetView>
  </sheetViews>
  <sheetFormatPr defaultColWidth="2.25" defaultRowHeight="24.95" customHeight="1" x14ac:dyDescent="0.2"/>
  <cols>
    <col min="1" max="1" width="16.5" style="5" customWidth="1"/>
    <col min="2" max="2" width="16.5" style="6" customWidth="1"/>
    <col min="3" max="3" width="16.5" style="5" customWidth="1"/>
    <col min="4" max="4" width="16.5" style="7" customWidth="1"/>
    <col min="5" max="7" width="16.5" style="8" customWidth="1"/>
    <col min="8" max="8" width="16.5" style="5" customWidth="1"/>
    <col min="9" max="9" width="8.625" style="1" customWidth="1"/>
    <col min="10" max="10" width="10.625" style="47" customWidth="1"/>
    <col min="11" max="11" width="10.625" style="3" customWidth="1"/>
    <col min="12" max="12" width="100.625" style="2" customWidth="1"/>
    <col min="13" max="13" width="9.5" style="1" customWidth="1"/>
    <col min="14" max="14" width="8.625" style="1" customWidth="1"/>
    <col min="15" max="15" width="10.625" style="47" customWidth="1"/>
    <col min="16" max="16" width="10.625" style="3" customWidth="1"/>
    <col min="17" max="17" width="100.625" style="2" customWidth="1"/>
    <col min="18" max="18" width="9.5" style="1" customWidth="1"/>
    <col min="19" max="19" width="8.625" style="1" customWidth="1"/>
    <col min="20" max="20" width="10.625" style="47" customWidth="1"/>
    <col min="21" max="21" width="10.625" style="1" customWidth="1"/>
    <col min="22" max="22" width="100.625" style="1" customWidth="1"/>
    <col min="23" max="23" width="8.125" style="1" customWidth="1"/>
    <col min="24" max="16384" width="2.25" style="1"/>
  </cols>
  <sheetData>
    <row r="1" spans="1:22" ht="12" customHeight="1" thickBot="1" x14ac:dyDescent="0.25"/>
    <row r="2" spans="1:22" s="39" customFormat="1" ht="32.25" customHeight="1" thickBot="1" x14ac:dyDescent="0.35">
      <c r="A2" s="104">
        <v>2019</v>
      </c>
      <c r="B2" s="104"/>
      <c r="C2" s="105" t="s">
        <v>664</v>
      </c>
      <c r="D2" s="105">
        <v>7</v>
      </c>
      <c r="E2" s="105"/>
      <c r="F2" s="105" t="s">
        <v>665</v>
      </c>
      <c r="G2" s="106">
        <f>DATE(A2,D2,1)</f>
        <v>43647</v>
      </c>
      <c r="H2" s="106"/>
      <c r="I2" s="139" t="s">
        <v>19</v>
      </c>
      <c r="J2" s="140"/>
      <c r="K2" s="140"/>
      <c r="L2" s="141"/>
      <c r="M2" s="38"/>
      <c r="N2" s="139" t="s">
        <v>19</v>
      </c>
      <c r="O2" s="140"/>
      <c r="P2" s="140"/>
      <c r="Q2" s="141"/>
      <c r="R2" s="38"/>
      <c r="S2" s="139" t="s">
        <v>19</v>
      </c>
      <c r="T2" s="140"/>
      <c r="U2" s="140"/>
      <c r="V2" s="141"/>
    </row>
    <row r="3" spans="1:22" s="39" customFormat="1" ht="34.5" customHeight="1" x14ac:dyDescent="0.3">
      <c r="A3" s="104"/>
      <c r="B3" s="104"/>
      <c r="C3" s="105"/>
      <c r="D3" s="105"/>
      <c r="E3" s="105"/>
      <c r="F3" s="105"/>
      <c r="G3" s="106"/>
      <c r="H3" s="106"/>
      <c r="I3" s="55"/>
      <c r="J3" s="48" t="s">
        <v>20</v>
      </c>
      <c r="K3" s="56" t="s">
        <v>225</v>
      </c>
      <c r="L3" s="31" t="s">
        <v>22</v>
      </c>
      <c r="N3" s="55"/>
      <c r="O3" s="48" t="s">
        <v>20</v>
      </c>
      <c r="P3" s="56" t="s">
        <v>225</v>
      </c>
      <c r="Q3" s="31" t="s">
        <v>22</v>
      </c>
      <c r="S3" s="55"/>
      <c r="T3" s="48" t="s">
        <v>20</v>
      </c>
      <c r="U3" s="56" t="s">
        <v>225</v>
      </c>
      <c r="V3" s="31" t="s">
        <v>22</v>
      </c>
    </row>
    <row r="4" spans="1:22" s="27" customFormat="1" ht="18.75" customHeight="1" x14ac:dyDescent="0.3">
      <c r="A4" s="108" t="s">
        <v>666</v>
      </c>
      <c r="B4" s="108" t="s">
        <v>17</v>
      </c>
      <c r="C4" s="108" t="s">
        <v>18</v>
      </c>
      <c r="D4" s="108" t="s">
        <v>667</v>
      </c>
      <c r="E4" s="108" t="s">
        <v>14</v>
      </c>
      <c r="F4" s="108" t="s">
        <v>15</v>
      </c>
      <c r="G4" s="108" t="s">
        <v>16</v>
      </c>
      <c r="H4" s="5"/>
      <c r="I4" s="116" t="s">
        <v>1</v>
      </c>
      <c r="J4" s="229" t="s">
        <v>63</v>
      </c>
      <c r="K4" s="191" t="s">
        <v>3</v>
      </c>
      <c r="L4" s="143" t="s">
        <v>127</v>
      </c>
      <c r="N4" s="116" t="s">
        <v>4</v>
      </c>
      <c r="O4" s="229" t="s">
        <v>63</v>
      </c>
      <c r="P4" s="191" t="s">
        <v>3</v>
      </c>
      <c r="Q4" s="112" t="s">
        <v>226</v>
      </c>
      <c r="S4" s="116" t="s">
        <v>214</v>
      </c>
      <c r="T4" s="229" t="s">
        <v>63</v>
      </c>
      <c r="U4" s="191" t="s">
        <v>3</v>
      </c>
      <c r="V4" s="112" t="s">
        <v>64</v>
      </c>
    </row>
    <row r="5" spans="1:22" s="27" customFormat="1" ht="18.75" customHeight="1" x14ac:dyDescent="0.3">
      <c r="A5" s="108"/>
      <c r="B5" s="108"/>
      <c r="C5" s="108"/>
      <c r="D5" s="108"/>
      <c r="E5" s="108"/>
      <c r="F5" s="108"/>
      <c r="G5" s="108"/>
      <c r="H5" s="5"/>
      <c r="I5" s="117"/>
      <c r="J5" s="230"/>
      <c r="K5" s="150"/>
      <c r="L5" s="249"/>
      <c r="N5" s="117"/>
      <c r="O5" s="230"/>
      <c r="P5" s="150"/>
      <c r="Q5" s="249"/>
      <c r="S5" s="117"/>
      <c r="T5" s="230"/>
      <c r="U5" s="150"/>
      <c r="V5" s="249"/>
    </row>
    <row r="6" spans="1:22" s="27" customFormat="1" ht="18.75" customHeight="1" x14ac:dyDescent="0.3">
      <c r="A6" s="108"/>
      <c r="B6" s="108"/>
      <c r="C6" s="108"/>
      <c r="D6" s="108"/>
      <c r="E6" s="108"/>
      <c r="F6" s="108"/>
      <c r="G6" s="108"/>
      <c r="H6" s="37"/>
      <c r="I6" s="117"/>
      <c r="J6" s="229" t="s">
        <v>63</v>
      </c>
      <c r="K6" s="191" t="s">
        <v>3</v>
      </c>
      <c r="L6" s="143" t="s">
        <v>227</v>
      </c>
      <c r="N6" s="117"/>
      <c r="O6" s="229" t="s">
        <v>63</v>
      </c>
      <c r="P6" s="191" t="s">
        <v>3</v>
      </c>
      <c r="Q6" s="126" t="s">
        <v>578</v>
      </c>
      <c r="S6" s="117"/>
      <c r="T6" s="229" t="s">
        <v>63</v>
      </c>
      <c r="U6" s="191" t="s">
        <v>3</v>
      </c>
      <c r="V6" s="143" t="s">
        <v>474</v>
      </c>
    </row>
    <row r="7" spans="1:22" s="27" customFormat="1" ht="18.75" customHeight="1" x14ac:dyDescent="0.3">
      <c r="A7" s="86">
        <f>G2-WEEKDAY(G2)+1</f>
        <v>43646</v>
      </c>
      <c r="B7" s="86">
        <f>A7+1</f>
        <v>43647</v>
      </c>
      <c r="C7" s="86">
        <f t="shared" ref="C7:G7" si="0">B7+1</f>
        <v>43648</v>
      </c>
      <c r="D7" s="86">
        <f t="shared" si="0"/>
        <v>43649</v>
      </c>
      <c r="E7" s="86">
        <f t="shared" si="0"/>
        <v>43650</v>
      </c>
      <c r="F7" s="86">
        <f t="shared" si="0"/>
        <v>43651</v>
      </c>
      <c r="G7" s="86">
        <f t="shared" si="0"/>
        <v>43652</v>
      </c>
      <c r="H7" s="37"/>
      <c r="I7" s="117"/>
      <c r="J7" s="230"/>
      <c r="K7" s="150"/>
      <c r="L7" s="249"/>
      <c r="N7" s="117"/>
      <c r="O7" s="230"/>
      <c r="P7" s="150"/>
      <c r="Q7" s="126"/>
      <c r="S7" s="117"/>
      <c r="T7" s="230"/>
      <c r="U7" s="150"/>
      <c r="V7" s="144"/>
    </row>
    <row r="8" spans="1:22" s="27" customFormat="1" ht="18.75" customHeight="1" x14ac:dyDescent="0.3">
      <c r="A8" s="86"/>
      <c r="B8" s="87"/>
      <c r="C8" s="87"/>
      <c r="D8" s="87"/>
      <c r="E8" s="87"/>
      <c r="F8" s="87"/>
      <c r="G8" s="87"/>
      <c r="H8" s="23"/>
      <c r="I8" s="117"/>
      <c r="J8" s="229" t="s">
        <v>63</v>
      </c>
      <c r="K8" s="191" t="s">
        <v>3</v>
      </c>
      <c r="L8" s="143" t="s">
        <v>228</v>
      </c>
      <c r="N8" s="117"/>
      <c r="O8" s="229" t="s">
        <v>63</v>
      </c>
      <c r="P8" s="191" t="s">
        <v>3</v>
      </c>
      <c r="Q8" s="112" t="s">
        <v>501</v>
      </c>
      <c r="S8" s="117"/>
      <c r="T8" s="229" t="s">
        <v>63</v>
      </c>
      <c r="U8" s="191" t="s">
        <v>3</v>
      </c>
      <c r="V8" s="192" t="s">
        <v>470</v>
      </c>
    </row>
    <row r="9" spans="1:22" s="27" customFormat="1" ht="18.75" customHeight="1" x14ac:dyDescent="0.3">
      <c r="A9" s="86"/>
      <c r="B9" s="87"/>
      <c r="C9" s="87"/>
      <c r="D9" s="87"/>
      <c r="E9" s="87"/>
      <c r="F9" s="87"/>
      <c r="G9" s="87"/>
      <c r="H9" s="23"/>
      <c r="I9" s="117"/>
      <c r="J9" s="230"/>
      <c r="K9" s="150"/>
      <c r="L9" s="249"/>
      <c r="N9" s="117"/>
      <c r="O9" s="230"/>
      <c r="P9" s="150"/>
      <c r="Q9" s="249"/>
      <c r="S9" s="117"/>
      <c r="T9" s="230"/>
      <c r="U9" s="150"/>
      <c r="V9" s="193"/>
    </row>
    <row r="10" spans="1:22" s="27" customFormat="1" ht="18.75" customHeight="1" x14ac:dyDescent="0.3">
      <c r="A10" s="86">
        <f>G7+1</f>
        <v>43653</v>
      </c>
      <c r="B10" s="86">
        <f>A10+1</f>
        <v>43654</v>
      </c>
      <c r="C10" s="86">
        <f t="shared" ref="C10:G10" si="1">B10+1</f>
        <v>43655</v>
      </c>
      <c r="D10" s="86">
        <f t="shared" si="1"/>
        <v>43656</v>
      </c>
      <c r="E10" s="86">
        <f t="shared" si="1"/>
        <v>43657</v>
      </c>
      <c r="F10" s="86">
        <f t="shared" si="1"/>
        <v>43658</v>
      </c>
      <c r="G10" s="86">
        <f t="shared" si="1"/>
        <v>43659</v>
      </c>
      <c r="H10" s="23"/>
      <c r="I10" s="117"/>
      <c r="J10" s="229" t="s">
        <v>63</v>
      </c>
      <c r="K10" s="191" t="s">
        <v>3</v>
      </c>
      <c r="L10" s="143" t="s">
        <v>229</v>
      </c>
      <c r="N10" s="117"/>
      <c r="O10" s="229" t="s">
        <v>63</v>
      </c>
      <c r="P10" s="191" t="s">
        <v>3</v>
      </c>
      <c r="Q10" s="194" t="s">
        <v>35</v>
      </c>
      <c r="S10" s="117"/>
      <c r="T10" s="229" t="s">
        <v>63</v>
      </c>
      <c r="U10" s="191" t="s">
        <v>3</v>
      </c>
      <c r="V10" s="194" t="s">
        <v>345</v>
      </c>
    </row>
    <row r="11" spans="1:22" s="27" customFormat="1" ht="18.75" customHeight="1" x14ac:dyDescent="0.3">
      <c r="A11" s="87"/>
      <c r="B11" s="87"/>
      <c r="C11" s="87"/>
      <c r="D11" s="87"/>
      <c r="E11" s="87"/>
      <c r="F11" s="87"/>
      <c r="G11" s="87"/>
      <c r="H11" s="23"/>
      <c r="I11" s="117"/>
      <c r="J11" s="230"/>
      <c r="K11" s="150"/>
      <c r="L11" s="249"/>
      <c r="N11" s="117"/>
      <c r="O11" s="230"/>
      <c r="P11" s="150"/>
      <c r="Q11" s="249"/>
      <c r="S11" s="117"/>
      <c r="T11" s="230"/>
      <c r="U11" s="150"/>
      <c r="V11" s="163"/>
    </row>
    <row r="12" spans="1:22" s="27" customFormat="1" ht="18.75" customHeight="1" x14ac:dyDescent="0.3">
      <c r="A12" s="87"/>
      <c r="B12" s="87"/>
      <c r="C12" s="87"/>
      <c r="D12" s="87"/>
      <c r="E12" s="87"/>
      <c r="F12" s="87"/>
      <c r="G12" s="87"/>
      <c r="H12" s="23"/>
      <c r="I12" s="117"/>
      <c r="J12" s="229" t="s">
        <v>63</v>
      </c>
      <c r="K12" s="191" t="s">
        <v>3</v>
      </c>
      <c r="L12" s="143" t="s">
        <v>393</v>
      </c>
      <c r="N12" s="117"/>
      <c r="O12" s="229" t="s">
        <v>63</v>
      </c>
      <c r="P12" s="191" t="s">
        <v>3</v>
      </c>
      <c r="Q12" s="112" t="s">
        <v>36</v>
      </c>
      <c r="S12" s="117"/>
      <c r="T12" s="229" t="s">
        <v>63</v>
      </c>
      <c r="U12" s="191" t="s">
        <v>3</v>
      </c>
      <c r="V12" s="213" t="s">
        <v>471</v>
      </c>
    </row>
    <row r="13" spans="1:22" s="27" customFormat="1" ht="18.75" customHeight="1" x14ac:dyDescent="0.3">
      <c r="A13" s="86">
        <f t="shared" ref="A13" si="2">G10+1</f>
        <v>43660</v>
      </c>
      <c r="B13" s="86">
        <f t="shared" ref="B13:G13" si="3">A13+1</f>
        <v>43661</v>
      </c>
      <c r="C13" s="86">
        <f t="shared" si="3"/>
        <v>43662</v>
      </c>
      <c r="D13" s="86">
        <f t="shared" si="3"/>
        <v>43663</v>
      </c>
      <c r="E13" s="86">
        <f t="shared" si="3"/>
        <v>43664</v>
      </c>
      <c r="F13" s="86">
        <f t="shared" si="3"/>
        <v>43665</v>
      </c>
      <c r="G13" s="86">
        <f t="shared" si="3"/>
        <v>43666</v>
      </c>
      <c r="H13" s="23"/>
      <c r="I13" s="117"/>
      <c r="J13" s="230"/>
      <c r="K13" s="150"/>
      <c r="L13" s="144"/>
      <c r="N13" s="117"/>
      <c r="O13" s="230"/>
      <c r="P13" s="150"/>
      <c r="Q13" s="113"/>
      <c r="S13" s="117"/>
      <c r="T13" s="230"/>
      <c r="U13" s="150"/>
      <c r="V13" s="214"/>
    </row>
    <row r="14" spans="1:22" s="27" customFormat="1" ht="18.75" customHeight="1" x14ac:dyDescent="0.3">
      <c r="A14" s="87"/>
      <c r="B14" s="87"/>
      <c r="C14" s="87"/>
      <c r="D14" s="87"/>
      <c r="E14" s="87"/>
      <c r="F14" s="87"/>
      <c r="G14" s="87"/>
      <c r="H14" s="23"/>
      <c r="I14" s="117"/>
      <c r="J14" s="229" t="s">
        <v>63</v>
      </c>
      <c r="K14" s="191" t="s">
        <v>3</v>
      </c>
      <c r="L14" s="143" t="s">
        <v>600</v>
      </c>
      <c r="N14" s="117"/>
      <c r="O14" s="110" t="s">
        <v>407</v>
      </c>
      <c r="P14" s="111" t="s">
        <v>3</v>
      </c>
      <c r="Q14" s="126" t="s">
        <v>596</v>
      </c>
      <c r="S14" s="117"/>
      <c r="T14" s="229" t="s">
        <v>63</v>
      </c>
      <c r="U14" s="191" t="s">
        <v>3</v>
      </c>
      <c r="V14" s="143"/>
    </row>
    <row r="15" spans="1:22" s="27" customFormat="1" ht="18.75" customHeight="1" x14ac:dyDescent="0.3">
      <c r="A15" s="87"/>
      <c r="B15" s="87"/>
      <c r="C15" s="87"/>
      <c r="D15" s="87"/>
      <c r="E15" s="87"/>
      <c r="F15" s="87"/>
      <c r="G15" s="87"/>
      <c r="H15" s="23"/>
      <c r="I15" s="117"/>
      <c r="J15" s="230"/>
      <c r="K15" s="150"/>
      <c r="L15" s="144"/>
      <c r="N15" s="117"/>
      <c r="O15" s="110"/>
      <c r="P15" s="111"/>
      <c r="Q15" s="126"/>
      <c r="S15" s="118"/>
      <c r="T15" s="232"/>
      <c r="U15" s="138"/>
      <c r="V15" s="255"/>
    </row>
    <row r="16" spans="1:22" s="27" customFormat="1" ht="18.75" customHeight="1" x14ac:dyDescent="0.3">
      <c r="A16" s="86">
        <f t="shared" ref="A16" si="4">G13+1</f>
        <v>43667</v>
      </c>
      <c r="B16" s="86">
        <f t="shared" ref="B16:G16" si="5">A16+1</f>
        <v>43668</v>
      </c>
      <c r="C16" s="86">
        <f t="shared" si="5"/>
        <v>43669</v>
      </c>
      <c r="D16" s="86">
        <f t="shared" si="5"/>
        <v>43670</v>
      </c>
      <c r="E16" s="86">
        <f t="shared" si="5"/>
        <v>43671</v>
      </c>
      <c r="F16" s="86">
        <f t="shared" si="5"/>
        <v>43672</v>
      </c>
      <c r="G16" s="86">
        <f t="shared" si="5"/>
        <v>43673</v>
      </c>
      <c r="H16" s="23"/>
      <c r="I16" s="117"/>
      <c r="J16" s="229" t="s">
        <v>63</v>
      </c>
      <c r="K16" s="191" t="s">
        <v>3</v>
      </c>
      <c r="L16" s="143" t="s">
        <v>394</v>
      </c>
      <c r="N16" s="117"/>
      <c r="O16" s="229" t="s">
        <v>63</v>
      </c>
      <c r="P16" s="191" t="s">
        <v>3</v>
      </c>
      <c r="Q16" s="143"/>
      <c r="S16" s="170" t="s">
        <v>5</v>
      </c>
      <c r="T16" s="233" t="s">
        <v>568</v>
      </c>
      <c r="U16" s="195" t="s">
        <v>3</v>
      </c>
      <c r="V16" s="257" t="s">
        <v>476</v>
      </c>
    </row>
    <row r="17" spans="1:22" s="27" customFormat="1" ht="18.75" customHeight="1" x14ac:dyDescent="0.3">
      <c r="A17" s="87"/>
      <c r="B17" s="87"/>
      <c r="C17" s="87"/>
      <c r="D17" s="87"/>
      <c r="E17" s="87"/>
      <c r="F17" s="87"/>
      <c r="G17" s="87"/>
      <c r="H17" s="23"/>
      <c r="I17" s="117"/>
      <c r="J17" s="230"/>
      <c r="K17" s="150"/>
      <c r="L17" s="249"/>
      <c r="N17" s="117"/>
      <c r="O17" s="230"/>
      <c r="P17" s="150"/>
      <c r="Q17" s="249"/>
      <c r="S17" s="171"/>
      <c r="T17" s="230"/>
      <c r="U17" s="150"/>
      <c r="V17" s="253"/>
    </row>
    <row r="18" spans="1:22" s="27" customFormat="1" ht="18.75" customHeight="1" x14ac:dyDescent="0.3">
      <c r="A18" s="87"/>
      <c r="B18" s="87"/>
      <c r="C18" s="87"/>
      <c r="D18" s="87"/>
      <c r="E18" s="87"/>
      <c r="F18" s="87"/>
      <c r="G18" s="87"/>
      <c r="H18" s="75"/>
      <c r="I18" s="117"/>
      <c r="J18" s="229" t="s">
        <v>63</v>
      </c>
      <c r="K18" s="191" t="s">
        <v>3</v>
      </c>
      <c r="L18" s="143" t="s">
        <v>395</v>
      </c>
      <c r="N18" s="117"/>
      <c r="O18" s="229" t="s">
        <v>63</v>
      </c>
      <c r="P18" s="191" t="s">
        <v>3</v>
      </c>
      <c r="Q18" s="143"/>
      <c r="S18" s="171"/>
      <c r="T18" s="229" t="s">
        <v>567</v>
      </c>
      <c r="U18" s="191" t="s">
        <v>3</v>
      </c>
      <c r="V18" s="256" t="s">
        <v>68</v>
      </c>
    </row>
    <row r="19" spans="1:22" s="27" customFormat="1" ht="18.75" customHeight="1" x14ac:dyDescent="0.3">
      <c r="A19" s="86">
        <f t="shared" ref="A19" si="6">G16+1</f>
        <v>43674</v>
      </c>
      <c r="B19" s="86">
        <f t="shared" ref="B19:G19" si="7">A19+1</f>
        <v>43675</v>
      </c>
      <c r="C19" s="86">
        <f t="shared" si="7"/>
        <v>43676</v>
      </c>
      <c r="D19" s="86">
        <f t="shared" si="7"/>
        <v>43677</v>
      </c>
      <c r="E19" s="86">
        <f t="shared" si="7"/>
        <v>43678</v>
      </c>
      <c r="F19" s="86">
        <f t="shared" si="7"/>
        <v>43679</v>
      </c>
      <c r="G19" s="86">
        <f t="shared" si="7"/>
        <v>43680</v>
      </c>
      <c r="H19" s="75"/>
      <c r="I19" s="117"/>
      <c r="J19" s="230"/>
      <c r="K19" s="150"/>
      <c r="L19" s="249"/>
      <c r="N19" s="117"/>
      <c r="O19" s="230"/>
      <c r="P19" s="150"/>
      <c r="Q19" s="249"/>
      <c r="S19" s="171"/>
      <c r="T19" s="230"/>
      <c r="U19" s="150"/>
      <c r="V19" s="253"/>
    </row>
    <row r="20" spans="1:22" s="27" customFormat="1" ht="18.75" customHeight="1" x14ac:dyDescent="0.3">
      <c r="A20" s="87"/>
      <c r="B20" s="87"/>
      <c r="C20" s="87"/>
      <c r="D20" s="87"/>
      <c r="E20" s="87"/>
      <c r="F20" s="87"/>
      <c r="G20" s="87"/>
      <c r="H20" s="75"/>
      <c r="I20" s="117"/>
      <c r="J20" s="229" t="s">
        <v>63</v>
      </c>
      <c r="K20" s="191" t="s">
        <v>3</v>
      </c>
      <c r="L20" s="143" t="s">
        <v>453</v>
      </c>
      <c r="N20" s="117"/>
      <c r="O20" s="229" t="s">
        <v>63</v>
      </c>
      <c r="P20" s="191" t="s">
        <v>3</v>
      </c>
      <c r="Q20" s="143"/>
      <c r="S20" s="171"/>
      <c r="T20" s="229" t="s">
        <v>2</v>
      </c>
      <c r="U20" s="191" t="s">
        <v>3</v>
      </c>
      <c r="V20" s="112" t="s">
        <v>475</v>
      </c>
    </row>
    <row r="21" spans="1:22" s="27" customFormat="1" ht="18.75" customHeight="1" x14ac:dyDescent="0.3">
      <c r="A21" s="87"/>
      <c r="B21" s="87"/>
      <c r="C21" s="87"/>
      <c r="D21" s="87"/>
      <c r="E21" s="87"/>
      <c r="F21" s="87"/>
      <c r="G21" s="87"/>
      <c r="H21" s="75"/>
      <c r="I21" s="117"/>
      <c r="J21" s="230"/>
      <c r="K21" s="150"/>
      <c r="L21" s="249"/>
      <c r="N21" s="117"/>
      <c r="O21" s="230"/>
      <c r="P21" s="150"/>
      <c r="Q21" s="249"/>
      <c r="S21" s="171"/>
      <c r="T21" s="230"/>
      <c r="U21" s="150"/>
      <c r="V21" s="249"/>
    </row>
    <row r="22" spans="1:22" s="27" customFormat="1" ht="18.75" customHeight="1" x14ac:dyDescent="0.3">
      <c r="A22" s="86">
        <f t="shared" ref="A22" si="8">G19+1</f>
        <v>43681</v>
      </c>
      <c r="B22" s="86">
        <f t="shared" ref="B22:G22" si="9">A22+1</f>
        <v>43682</v>
      </c>
      <c r="C22" s="86">
        <f t="shared" si="9"/>
        <v>43683</v>
      </c>
      <c r="D22" s="86">
        <f t="shared" si="9"/>
        <v>43684</v>
      </c>
      <c r="E22" s="86">
        <f t="shared" si="9"/>
        <v>43685</v>
      </c>
      <c r="F22" s="86">
        <f t="shared" si="9"/>
        <v>43686</v>
      </c>
      <c r="G22" s="86">
        <f t="shared" si="9"/>
        <v>43687</v>
      </c>
      <c r="H22" s="75"/>
      <c r="I22" s="117"/>
      <c r="J22" s="229" t="s">
        <v>63</v>
      </c>
      <c r="K22" s="191" t="s">
        <v>3</v>
      </c>
      <c r="L22" s="114" t="s">
        <v>203</v>
      </c>
      <c r="N22" s="117"/>
      <c r="O22" s="229" t="s">
        <v>63</v>
      </c>
      <c r="P22" s="191" t="s">
        <v>3</v>
      </c>
      <c r="Q22" s="143"/>
      <c r="S22" s="171"/>
      <c r="T22" s="229" t="s">
        <v>63</v>
      </c>
      <c r="U22" s="191" t="s">
        <v>3</v>
      </c>
      <c r="V22" s="143"/>
    </row>
    <row r="23" spans="1:22" s="27" customFormat="1" ht="18.75" customHeight="1" x14ac:dyDescent="0.3">
      <c r="A23" s="87"/>
      <c r="B23" s="87"/>
      <c r="C23" s="87"/>
      <c r="D23" s="87"/>
      <c r="E23" s="87"/>
      <c r="F23" s="87"/>
      <c r="G23" s="87"/>
      <c r="H23" s="75"/>
      <c r="I23" s="117"/>
      <c r="J23" s="230"/>
      <c r="K23" s="150"/>
      <c r="L23" s="115"/>
      <c r="N23" s="117"/>
      <c r="O23" s="230"/>
      <c r="P23" s="150"/>
      <c r="Q23" s="249"/>
      <c r="S23" s="171"/>
      <c r="T23" s="230"/>
      <c r="U23" s="150"/>
      <c r="V23" s="249"/>
    </row>
    <row r="24" spans="1:22" s="27" customFormat="1" ht="18.75" customHeight="1" x14ac:dyDescent="0.3">
      <c r="A24" s="87"/>
      <c r="B24" s="87"/>
      <c r="C24" s="87"/>
      <c r="D24" s="87"/>
      <c r="E24" s="87"/>
      <c r="F24" s="87"/>
      <c r="G24" s="87"/>
      <c r="H24" s="75"/>
      <c r="I24" s="117"/>
      <c r="J24" s="229" t="s">
        <v>63</v>
      </c>
      <c r="K24" s="191" t="s">
        <v>3</v>
      </c>
      <c r="L24" s="252" t="s">
        <v>392</v>
      </c>
      <c r="N24" s="117"/>
      <c r="O24" s="229" t="s">
        <v>63</v>
      </c>
      <c r="P24" s="191" t="s">
        <v>3</v>
      </c>
      <c r="Q24" s="143"/>
      <c r="S24" s="171"/>
      <c r="T24" s="229" t="s">
        <v>63</v>
      </c>
      <c r="U24" s="191" t="s">
        <v>3</v>
      </c>
      <c r="V24" s="143"/>
    </row>
    <row r="25" spans="1:22" s="27" customFormat="1" ht="18.75" customHeight="1" x14ac:dyDescent="0.3">
      <c r="A25" s="23"/>
      <c r="B25" s="23"/>
      <c r="C25" s="23"/>
      <c r="D25" s="23"/>
      <c r="E25" s="23"/>
      <c r="F25" s="23"/>
      <c r="G25" s="23"/>
      <c r="H25" s="75"/>
      <c r="I25" s="117"/>
      <c r="J25" s="230"/>
      <c r="K25" s="150"/>
      <c r="L25" s="253"/>
      <c r="N25" s="117"/>
      <c r="O25" s="230"/>
      <c r="P25" s="150"/>
      <c r="Q25" s="249"/>
      <c r="S25" s="171"/>
      <c r="T25" s="230"/>
      <c r="U25" s="150"/>
      <c r="V25" s="249"/>
    </row>
    <row r="26" spans="1:22" s="27" customFormat="1" ht="18.75" customHeight="1" x14ac:dyDescent="0.3">
      <c r="A26" s="87" t="s">
        <v>663</v>
      </c>
      <c r="B26" s="87"/>
      <c r="C26" s="87"/>
      <c r="D26" s="87"/>
      <c r="E26" s="87"/>
      <c r="F26" s="87"/>
      <c r="G26" s="87"/>
      <c r="H26" s="75"/>
      <c r="I26" s="117"/>
      <c r="J26" s="229" t="s">
        <v>63</v>
      </c>
      <c r="K26" s="191" t="s">
        <v>3</v>
      </c>
      <c r="L26" s="250" t="s">
        <v>396</v>
      </c>
      <c r="N26" s="117"/>
      <c r="O26" s="229" t="s">
        <v>63</v>
      </c>
      <c r="P26" s="191" t="s">
        <v>3</v>
      </c>
      <c r="Q26" s="143"/>
      <c r="S26" s="171"/>
      <c r="T26" s="229" t="s">
        <v>63</v>
      </c>
      <c r="U26" s="191" t="s">
        <v>3</v>
      </c>
      <c r="V26" s="143"/>
    </row>
    <row r="27" spans="1:22" s="27" customFormat="1" ht="18.75" customHeight="1" x14ac:dyDescent="0.3">
      <c r="A27" s="87"/>
      <c r="B27" s="87"/>
      <c r="C27" s="87"/>
      <c r="D27" s="87"/>
      <c r="E27" s="87"/>
      <c r="F27" s="87"/>
      <c r="G27" s="87"/>
      <c r="H27" s="75"/>
      <c r="I27" s="117"/>
      <c r="J27" s="230"/>
      <c r="K27" s="150"/>
      <c r="L27" s="251"/>
      <c r="N27" s="117"/>
      <c r="O27" s="230"/>
      <c r="P27" s="150"/>
      <c r="Q27" s="249"/>
      <c r="S27" s="172"/>
      <c r="T27" s="232"/>
      <c r="U27" s="138"/>
      <c r="V27" s="255"/>
    </row>
    <row r="28" spans="1:22" s="27" customFormat="1" ht="18.75" customHeight="1" x14ac:dyDescent="0.3">
      <c r="A28" s="87"/>
      <c r="B28" s="87"/>
      <c r="C28" s="87"/>
      <c r="D28" s="87"/>
      <c r="E28" s="87"/>
      <c r="F28" s="87"/>
      <c r="G28" s="87"/>
      <c r="H28" s="75"/>
      <c r="I28" s="117"/>
      <c r="J28" s="229" t="s">
        <v>63</v>
      </c>
      <c r="K28" s="191" t="s">
        <v>3</v>
      </c>
      <c r="L28" s="112" t="s">
        <v>626</v>
      </c>
      <c r="N28" s="117"/>
      <c r="O28" s="229" t="s">
        <v>63</v>
      </c>
      <c r="P28" s="191" t="s">
        <v>3</v>
      </c>
      <c r="Q28" s="143"/>
      <c r="S28" s="131" t="s">
        <v>6</v>
      </c>
      <c r="T28" s="233" t="s">
        <v>63</v>
      </c>
      <c r="U28" s="195" t="s">
        <v>3</v>
      </c>
      <c r="V28" s="258"/>
    </row>
    <row r="29" spans="1:22" s="27" customFormat="1" ht="18.75" customHeight="1" x14ac:dyDescent="0.3">
      <c r="A29" s="86">
        <f>DATE(A2,D2,1)</f>
        <v>43647</v>
      </c>
      <c r="B29" s="88">
        <f>A29</f>
        <v>43647</v>
      </c>
      <c r="C29" s="89"/>
      <c r="D29" s="90"/>
      <c r="E29" s="90"/>
      <c r="F29" s="90"/>
      <c r="G29" s="91"/>
      <c r="H29" s="75"/>
      <c r="I29" s="117"/>
      <c r="J29" s="230"/>
      <c r="K29" s="150"/>
      <c r="L29" s="113"/>
      <c r="N29" s="117"/>
      <c r="O29" s="230"/>
      <c r="P29" s="150"/>
      <c r="Q29" s="249"/>
      <c r="S29" s="117"/>
      <c r="T29" s="230"/>
      <c r="U29" s="150"/>
      <c r="V29" s="249"/>
    </row>
    <row r="30" spans="1:22" s="27" customFormat="1" ht="18.75" customHeight="1" x14ac:dyDescent="0.3">
      <c r="A30" s="86"/>
      <c r="B30" s="88"/>
      <c r="C30" s="92"/>
      <c r="D30" s="93"/>
      <c r="E30" s="93"/>
      <c r="F30" s="93"/>
      <c r="G30" s="94"/>
      <c r="H30" s="75"/>
      <c r="I30" s="117"/>
      <c r="J30" s="229" t="s">
        <v>63</v>
      </c>
      <c r="K30" s="191" t="s">
        <v>3</v>
      </c>
      <c r="L30" s="143" t="s">
        <v>654</v>
      </c>
      <c r="N30" s="117"/>
      <c r="O30" s="229" t="s">
        <v>63</v>
      </c>
      <c r="P30" s="191" t="s">
        <v>3</v>
      </c>
      <c r="Q30" s="143"/>
      <c r="S30" s="117"/>
      <c r="T30" s="229" t="s">
        <v>63</v>
      </c>
      <c r="U30" s="191" t="s">
        <v>3</v>
      </c>
      <c r="V30" s="143"/>
    </row>
    <row r="31" spans="1:22" s="27" customFormat="1" ht="18.75" customHeight="1" x14ac:dyDescent="0.3">
      <c r="A31" s="86"/>
      <c r="B31" s="88"/>
      <c r="C31" s="95"/>
      <c r="D31" s="96"/>
      <c r="E31" s="96"/>
      <c r="F31" s="96"/>
      <c r="G31" s="97"/>
      <c r="H31" s="75"/>
      <c r="I31" s="117"/>
      <c r="J31" s="230"/>
      <c r="K31" s="150"/>
      <c r="L31" s="249"/>
      <c r="N31" s="117"/>
      <c r="O31" s="230"/>
      <c r="P31" s="150"/>
      <c r="Q31" s="249"/>
      <c r="S31" s="117"/>
      <c r="T31" s="230"/>
      <c r="U31" s="150"/>
      <c r="V31" s="249"/>
    </row>
    <row r="32" spans="1:22" s="27" customFormat="1" ht="18.75" customHeight="1" x14ac:dyDescent="0.3">
      <c r="A32" s="86">
        <f>A29+1</f>
        <v>43648</v>
      </c>
      <c r="B32" s="88">
        <f t="shared" ref="B32" si="10">A32</f>
        <v>43648</v>
      </c>
      <c r="C32" s="89"/>
      <c r="D32" s="90"/>
      <c r="E32" s="90"/>
      <c r="F32" s="90"/>
      <c r="G32" s="91"/>
      <c r="H32" s="75"/>
      <c r="I32" s="117"/>
      <c r="J32" s="229" t="s">
        <v>63</v>
      </c>
      <c r="K32" s="191" t="s">
        <v>3</v>
      </c>
      <c r="L32" s="71"/>
      <c r="N32" s="117"/>
      <c r="O32" s="229" t="s">
        <v>63</v>
      </c>
      <c r="P32" s="191" t="s">
        <v>3</v>
      </c>
      <c r="Q32" s="143"/>
      <c r="S32" s="117"/>
      <c r="T32" s="229" t="s">
        <v>63</v>
      </c>
      <c r="U32" s="191" t="s">
        <v>3</v>
      </c>
      <c r="V32" s="143"/>
    </row>
    <row r="33" spans="1:22" s="27" customFormat="1" ht="18.75" customHeight="1" x14ac:dyDescent="0.3">
      <c r="A33" s="86"/>
      <c r="B33" s="88"/>
      <c r="C33" s="92"/>
      <c r="D33" s="93"/>
      <c r="E33" s="93"/>
      <c r="F33" s="93"/>
      <c r="G33" s="94"/>
      <c r="H33" s="75"/>
      <c r="I33" s="117"/>
      <c r="J33" s="230"/>
      <c r="K33" s="150"/>
      <c r="L33" s="71"/>
      <c r="N33" s="117"/>
      <c r="O33" s="230"/>
      <c r="P33" s="150"/>
      <c r="Q33" s="249"/>
      <c r="S33" s="117"/>
      <c r="T33" s="230"/>
      <c r="U33" s="150"/>
      <c r="V33" s="249"/>
    </row>
    <row r="34" spans="1:22" s="27" customFormat="1" ht="18.75" customHeight="1" x14ac:dyDescent="0.3">
      <c r="A34" s="86"/>
      <c r="B34" s="88"/>
      <c r="C34" s="95"/>
      <c r="D34" s="96"/>
      <c r="E34" s="96"/>
      <c r="F34" s="96"/>
      <c r="G34" s="97"/>
      <c r="H34" s="75"/>
      <c r="I34" s="117"/>
      <c r="J34" s="229" t="s">
        <v>63</v>
      </c>
      <c r="K34" s="191" t="s">
        <v>3</v>
      </c>
      <c r="L34" s="143"/>
      <c r="N34" s="117"/>
      <c r="O34" s="229" t="s">
        <v>63</v>
      </c>
      <c r="P34" s="191" t="s">
        <v>3</v>
      </c>
      <c r="Q34" s="143"/>
      <c r="S34" s="117"/>
      <c r="T34" s="229" t="s">
        <v>63</v>
      </c>
      <c r="U34" s="191" t="s">
        <v>3</v>
      </c>
      <c r="V34" s="143"/>
    </row>
    <row r="35" spans="1:22" s="27" customFormat="1" ht="18.75" customHeight="1" x14ac:dyDescent="0.3">
      <c r="A35" s="86">
        <f t="shared" ref="A35" si="11">A32+1</f>
        <v>43649</v>
      </c>
      <c r="B35" s="88">
        <f t="shared" ref="B35" si="12">A35</f>
        <v>43649</v>
      </c>
      <c r="C35" s="89"/>
      <c r="D35" s="90"/>
      <c r="E35" s="90"/>
      <c r="F35" s="90"/>
      <c r="G35" s="91"/>
      <c r="H35" s="75"/>
      <c r="I35" s="117"/>
      <c r="J35" s="230"/>
      <c r="K35" s="150"/>
      <c r="L35" s="249"/>
      <c r="N35" s="117"/>
      <c r="O35" s="230"/>
      <c r="P35" s="150"/>
      <c r="Q35" s="249"/>
      <c r="S35" s="117"/>
      <c r="T35" s="230"/>
      <c r="U35" s="150"/>
      <c r="V35" s="249"/>
    </row>
    <row r="36" spans="1:22" s="32" customFormat="1" ht="18.75" customHeight="1" x14ac:dyDescent="0.3">
      <c r="A36" s="86"/>
      <c r="B36" s="88"/>
      <c r="C36" s="92"/>
      <c r="D36" s="93"/>
      <c r="E36" s="93"/>
      <c r="F36" s="93"/>
      <c r="G36" s="94"/>
      <c r="H36" s="75"/>
      <c r="I36" s="117"/>
      <c r="J36" s="229" t="s">
        <v>63</v>
      </c>
      <c r="K36" s="191" t="s">
        <v>3</v>
      </c>
      <c r="L36" s="143"/>
      <c r="M36" s="27"/>
      <c r="N36" s="117"/>
      <c r="O36" s="229" t="s">
        <v>63</v>
      </c>
      <c r="P36" s="191" t="s">
        <v>3</v>
      </c>
      <c r="Q36" s="143"/>
      <c r="R36" s="36"/>
      <c r="S36" s="117"/>
      <c r="T36" s="229" t="s">
        <v>63</v>
      </c>
      <c r="U36" s="191" t="s">
        <v>3</v>
      </c>
      <c r="V36" s="143"/>
    </row>
    <row r="37" spans="1:22" s="32" customFormat="1" ht="18.75" customHeight="1" x14ac:dyDescent="0.3">
      <c r="A37" s="86"/>
      <c r="B37" s="88"/>
      <c r="C37" s="95"/>
      <c r="D37" s="96"/>
      <c r="E37" s="96"/>
      <c r="F37" s="96"/>
      <c r="G37" s="97"/>
      <c r="H37" s="75"/>
      <c r="I37" s="117"/>
      <c r="J37" s="230"/>
      <c r="K37" s="150"/>
      <c r="L37" s="249"/>
      <c r="M37" s="27"/>
      <c r="N37" s="117"/>
      <c r="O37" s="230"/>
      <c r="P37" s="150"/>
      <c r="Q37" s="249"/>
      <c r="R37" s="27"/>
      <c r="S37" s="118"/>
      <c r="T37" s="232"/>
      <c r="U37" s="138"/>
      <c r="V37" s="255"/>
    </row>
    <row r="38" spans="1:22" s="27" customFormat="1" ht="18.75" customHeight="1" x14ac:dyDescent="0.3">
      <c r="A38" s="86">
        <f t="shared" ref="A38" si="13">A35+1</f>
        <v>43650</v>
      </c>
      <c r="B38" s="88">
        <f t="shared" ref="B38" si="14">A38</f>
        <v>43650</v>
      </c>
      <c r="C38" s="89"/>
      <c r="D38" s="90"/>
      <c r="E38" s="90"/>
      <c r="F38" s="90"/>
      <c r="G38" s="91"/>
      <c r="H38" s="75"/>
      <c r="I38" s="117"/>
      <c r="J38" s="229" t="s">
        <v>63</v>
      </c>
      <c r="K38" s="191" t="s">
        <v>3</v>
      </c>
      <c r="L38" s="114"/>
      <c r="N38" s="117"/>
      <c r="O38" s="229" t="s">
        <v>63</v>
      </c>
      <c r="P38" s="191" t="s">
        <v>3</v>
      </c>
      <c r="Q38" s="143"/>
      <c r="S38" s="131" t="s">
        <v>8</v>
      </c>
      <c r="T38" s="233" t="s">
        <v>63</v>
      </c>
      <c r="U38" s="195" t="s">
        <v>3</v>
      </c>
      <c r="V38" s="210" t="s">
        <v>314</v>
      </c>
    </row>
    <row r="39" spans="1:22" s="27" customFormat="1" ht="18.75" customHeight="1" x14ac:dyDescent="0.3">
      <c r="A39" s="86"/>
      <c r="B39" s="88"/>
      <c r="C39" s="92"/>
      <c r="D39" s="93"/>
      <c r="E39" s="93"/>
      <c r="F39" s="93"/>
      <c r="G39" s="94"/>
      <c r="H39" s="75"/>
      <c r="I39" s="117"/>
      <c r="J39" s="230"/>
      <c r="K39" s="150"/>
      <c r="L39" s="115"/>
      <c r="N39" s="117"/>
      <c r="O39" s="230"/>
      <c r="P39" s="150"/>
      <c r="Q39" s="249"/>
      <c r="S39" s="117"/>
      <c r="T39" s="230"/>
      <c r="U39" s="150"/>
      <c r="V39" s="249"/>
    </row>
    <row r="40" spans="1:22" s="27" customFormat="1" ht="18.75" customHeight="1" x14ac:dyDescent="0.3">
      <c r="A40" s="86"/>
      <c r="B40" s="88"/>
      <c r="C40" s="95"/>
      <c r="D40" s="96"/>
      <c r="E40" s="96"/>
      <c r="F40" s="96"/>
      <c r="G40" s="97"/>
      <c r="H40" s="75"/>
      <c r="I40" s="117"/>
      <c r="J40" s="229" t="s">
        <v>63</v>
      </c>
      <c r="K40" s="191" t="s">
        <v>3</v>
      </c>
      <c r="L40" s="252"/>
      <c r="N40" s="117"/>
      <c r="O40" s="229" t="s">
        <v>63</v>
      </c>
      <c r="P40" s="191" t="s">
        <v>3</v>
      </c>
      <c r="Q40" s="143"/>
      <c r="S40" s="117"/>
      <c r="T40" s="229" t="s">
        <v>63</v>
      </c>
      <c r="U40" s="191" t="s">
        <v>3</v>
      </c>
      <c r="V40" s="194"/>
    </row>
    <row r="41" spans="1:22" s="27" customFormat="1" ht="18.75" customHeight="1" x14ac:dyDescent="0.3">
      <c r="A41" s="86">
        <f t="shared" ref="A41:A71" si="15">A38+1</f>
        <v>43651</v>
      </c>
      <c r="B41" s="88">
        <f t="shared" ref="B41" si="16">A41</f>
        <v>43651</v>
      </c>
      <c r="C41" s="89"/>
      <c r="D41" s="90"/>
      <c r="E41" s="90"/>
      <c r="F41" s="90"/>
      <c r="G41" s="91"/>
      <c r="H41" s="25"/>
      <c r="I41" s="117"/>
      <c r="J41" s="230"/>
      <c r="K41" s="150"/>
      <c r="L41" s="253"/>
      <c r="N41" s="117"/>
      <c r="O41" s="230"/>
      <c r="P41" s="150"/>
      <c r="Q41" s="249"/>
      <c r="S41" s="117"/>
      <c r="T41" s="230"/>
      <c r="U41" s="150"/>
      <c r="V41" s="249"/>
    </row>
    <row r="42" spans="1:22" s="27" customFormat="1" ht="18.75" customHeight="1" x14ac:dyDescent="0.3">
      <c r="A42" s="86"/>
      <c r="B42" s="88"/>
      <c r="C42" s="92"/>
      <c r="D42" s="93"/>
      <c r="E42" s="93"/>
      <c r="F42" s="93"/>
      <c r="G42" s="94"/>
      <c r="H42" s="25"/>
      <c r="I42" s="117"/>
      <c r="J42" s="229" t="s">
        <v>63</v>
      </c>
      <c r="K42" s="191" t="s">
        <v>3</v>
      </c>
      <c r="L42" s="143"/>
      <c r="N42" s="117"/>
      <c r="O42" s="229" t="s">
        <v>63</v>
      </c>
      <c r="P42" s="191" t="s">
        <v>3</v>
      </c>
      <c r="Q42" s="143"/>
      <c r="S42" s="117"/>
      <c r="T42" s="229" t="s">
        <v>63</v>
      </c>
      <c r="U42" s="191" t="s">
        <v>3</v>
      </c>
      <c r="V42" s="143"/>
    </row>
    <row r="43" spans="1:22" s="27" customFormat="1" ht="18.75" customHeight="1" x14ac:dyDescent="0.3">
      <c r="A43" s="86"/>
      <c r="B43" s="88"/>
      <c r="C43" s="95"/>
      <c r="D43" s="96"/>
      <c r="E43" s="96"/>
      <c r="F43" s="96"/>
      <c r="G43" s="97"/>
      <c r="H43" s="75"/>
      <c r="I43" s="118"/>
      <c r="J43" s="232"/>
      <c r="K43" s="138"/>
      <c r="L43" s="255"/>
      <c r="N43" s="118"/>
      <c r="O43" s="232"/>
      <c r="P43" s="138"/>
      <c r="Q43" s="255"/>
      <c r="S43" s="117"/>
      <c r="T43" s="230"/>
      <c r="U43" s="150"/>
      <c r="V43" s="249"/>
    </row>
    <row r="44" spans="1:22" s="27" customFormat="1" ht="18.75" customHeight="1" x14ac:dyDescent="0.3">
      <c r="A44" s="86">
        <f t="shared" si="15"/>
        <v>43652</v>
      </c>
      <c r="B44" s="88">
        <f t="shared" ref="B44" si="17">A44</f>
        <v>43652</v>
      </c>
      <c r="C44" s="89"/>
      <c r="D44" s="90"/>
      <c r="E44" s="90"/>
      <c r="F44" s="90"/>
      <c r="G44" s="91"/>
      <c r="H44" s="75"/>
      <c r="I44" s="131" t="s">
        <v>9</v>
      </c>
      <c r="J44" s="233" t="s">
        <v>499</v>
      </c>
      <c r="K44" s="195" t="s">
        <v>3</v>
      </c>
      <c r="L44" s="258" t="s">
        <v>232</v>
      </c>
      <c r="N44" s="131" t="s">
        <v>10</v>
      </c>
      <c r="O44" s="129" t="s">
        <v>407</v>
      </c>
      <c r="P44" s="130" t="s">
        <v>3</v>
      </c>
      <c r="Q44" s="167" t="s">
        <v>401</v>
      </c>
      <c r="S44" s="117"/>
      <c r="T44" s="229" t="s">
        <v>63</v>
      </c>
      <c r="U44" s="191" t="s">
        <v>3</v>
      </c>
      <c r="V44" s="143"/>
    </row>
    <row r="45" spans="1:22" s="27" customFormat="1" ht="18.75" customHeight="1" x14ac:dyDescent="0.3">
      <c r="A45" s="86"/>
      <c r="B45" s="88"/>
      <c r="C45" s="92"/>
      <c r="D45" s="93"/>
      <c r="E45" s="93"/>
      <c r="F45" s="93"/>
      <c r="G45" s="94"/>
      <c r="H45" s="25"/>
      <c r="I45" s="117"/>
      <c r="J45" s="230"/>
      <c r="K45" s="150"/>
      <c r="L45" s="249"/>
      <c r="N45" s="117"/>
      <c r="O45" s="110"/>
      <c r="P45" s="111"/>
      <c r="Q45" s="126"/>
      <c r="S45" s="117"/>
      <c r="T45" s="230"/>
      <c r="U45" s="150"/>
      <c r="V45" s="249"/>
    </row>
    <row r="46" spans="1:22" s="27" customFormat="1" ht="18.75" customHeight="1" x14ac:dyDescent="0.3">
      <c r="A46" s="86"/>
      <c r="B46" s="88"/>
      <c r="C46" s="95"/>
      <c r="D46" s="96"/>
      <c r="E46" s="96"/>
      <c r="F46" s="96"/>
      <c r="G46" s="97"/>
      <c r="H46" s="25"/>
      <c r="I46" s="117"/>
      <c r="J46" s="201" t="s">
        <v>633</v>
      </c>
      <c r="K46" s="191" t="s">
        <v>3</v>
      </c>
      <c r="L46" s="143" t="s">
        <v>233</v>
      </c>
      <c r="N46" s="117"/>
      <c r="O46" s="110" t="s">
        <v>407</v>
      </c>
      <c r="P46" s="111" t="s">
        <v>3</v>
      </c>
      <c r="Q46" s="126" t="s">
        <v>402</v>
      </c>
      <c r="S46" s="117"/>
      <c r="T46" s="229" t="s">
        <v>63</v>
      </c>
      <c r="U46" s="191" t="s">
        <v>3</v>
      </c>
      <c r="V46" s="143"/>
    </row>
    <row r="47" spans="1:22" s="27" customFormat="1" ht="18.75" customHeight="1" x14ac:dyDescent="0.3">
      <c r="A47" s="86">
        <f t="shared" si="15"/>
        <v>43653</v>
      </c>
      <c r="B47" s="88">
        <f t="shared" ref="B47" si="18">A47</f>
        <v>43653</v>
      </c>
      <c r="C47" s="89"/>
      <c r="D47" s="90"/>
      <c r="E47" s="90"/>
      <c r="F47" s="90"/>
      <c r="G47" s="91"/>
      <c r="H47" s="25"/>
      <c r="I47" s="117"/>
      <c r="J47" s="231"/>
      <c r="K47" s="150"/>
      <c r="L47" s="249"/>
      <c r="N47" s="117"/>
      <c r="O47" s="110"/>
      <c r="P47" s="111"/>
      <c r="Q47" s="126"/>
      <c r="S47" s="118"/>
      <c r="T47" s="232"/>
      <c r="U47" s="138"/>
      <c r="V47" s="255"/>
    </row>
    <row r="48" spans="1:22" s="27" customFormat="1" ht="18.75" customHeight="1" x14ac:dyDescent="0.3">
      <c r="A48" s="86"/>
      <c r="B48" s="88"/>
      <c r="C48" s="92"/>
      <c r="D48" s="93"/>
      <c r="E48" s="93"/>
      <c r="F48" s="93"/>
      <c r="G48" s="94"/>
      <c r="H48" s="25"/>
      <c r="I48" s="117"/>
      <c r="J48" s="201" t="s">
        <v>633</v>
      </c>
      <c r="K48" s="191" t="s">
        <v>3</v>
      </c>
      <c r="L48" s="143" t="s">
        <v>234</v>
      </c>
      <c r="N48" s="117"/>
      <c r="O48" s="110" t="s">
        <v>407</v>
      </c>
      <c r="P48" s="111" t="s">
        <v>3</v>
      </c>
      <c r="Q48" s="126" t="s">
        <v>403</v>
      </c>
      <c r="S48" s="131" t="s">
        <v>11</v>
      </c>
      <c r="T48" s="233" t="s">
        <v>63</v>
      </c>
      <c r="U48" s="195" t="s">
        <v>3</v>
      </c>
      <c r="V48" s="219" t="s">
        <v>182</v>
      </c>
    </row>
    <row r="49" spans="1:22" s="27" customFormat="1" ht="18.75" customHeight="1" x14ac:dyDescent="0.3">
      <c r="A49" s="86"/>
      <c r="B49" s="88"/>
      <c r="C49" s="95"/>
      <c r="D49" s="96"/>
      <c r="E49" s="96"/>
      <c r="F49" s="96"/>
      <c r="G49" s="97"/>
      <c r="H49" s="25"/>
      <c r="I49" s="117"/>
      <c r="J49" s="231"/>
      <c r="K49" s="150"/>
      <c r="L49" s="249"/>
      <c r="N49" s="117"/>
      <c r="O49" s="110"/>
      <c r="P49" s="111"/>
      <c r="Q49" s="126"/>
      <c r="S49" s="117"/>
      <c r="T49" s="230"/>
      <c r="U49" s="150"/>
      <c r="V49" s="249"/>
    </row>
    <row r="50" spans="1:22" s="27" customFormat="1" ht="18.75" customHeight="1" x14ac:dyDescent="0.3">
      <c r="A50" s="86">
        <f t="shared" si="15"/>
        <v>43654</v>
      </c>
      <c r="B50" s="88">
        <f t="shared" ref="B50" si="19">A50</f>
        <v>43654</v>
      </c>
      <c r="C50" s="89"/>
      <c r="D50" s="90"/>
      <c r="E50" s="90"/>
      <c r="F50" s="90"/>
      <c r="G50" s="91"/>
      <c r="H50" s="25"/>
      <c r="I50" s="117"/>
      <c r="J50" s="201" t="s">
        <v>633</v>
      </c>
      <c r="K50" s="191" t="s">
        <v>3</v>
      </c>
      <c r="L50" s="114" t="s">
        <v>235</v>
      </c>
      <c r="N50" s="117"/>
      <c r="O50" s="110" t="s">
        <v>407</v>
      </c>
      <c r="P50" s="111" t="s">
        <v>3</v>
      </c>
      <c r="Q50" s="126" t="s">
        <v>404</v>
      </c>
      <c r="S50" s="117"/>
      <c r="T50" s="229" t="s">
        <v>63</v>
      </c>
      <c r="U50" s="191" t="s">
        <v>3</v>
      </c>
      <c r="V50" s="217" t="s">
        <v>167</v>
      </c>
    </row>
    <row r="51" spans="1:22" s="27" customFormat="1" ht="18.75" customHeight="1" x14ac:dyDescent="0.3">
      <c r="A51" s="86"/>
      <c r="B51" s="88"/>
      <c r="C51" s="92"/>
      <c r="D51" s="93"/>
      <c r="E51" s="93"/>
      <c r="F51" s="93"/>
      <c r="G51" s="94"/>
      <c r="H51" s="25"/>
      <c r="I51" s="117"/>
      <c r="J51" s="231"/>
      <c r="K51" s="150"/>
      <c r="L51" s="249"/>
      <c r="N51" s="117"/>
      <c r="O51" s="110"/>
      <c r="P51" s="111"/>
      <c r="Q51" s="126"/>
      <c r="S51" s="117"/>
      <c r="T51" s="230"/>
      <c r="U51" s="150"/>
      <c r="V51" s="249"/>
    </row>
    <row r="52" spans="1:22" s="27" customFormat="1" ht="18.75" customHeight="1" x14ac:dyDescent="0.3">
      <c r="A52" s="86"/>
      <c r="B52" s="88"/>
      <c r="C52" s="95"/>
      <c r="D52" s="96"/>
      <c r="E52" s="96"/>
      <c r="F52" s="96"/>
      <c r="G52" s="97"/>
      <c r="H52" s="25"/>
      <c r="I52" s="117"/>
      <c r="J52" s="201" t="s">
        <v>633</v>
      </c>
      <c r="K52" s="191" t="s">
        <v>3</v>
      </c>
      <c r="L52" s="114" t="s">
        <v>236</v>
      </c>
      <c r="N52" s="117"/>
      <c r="O52" s="110" t="s">
        <v>407</v>
      </c>
      <c r="P52" s="111" t="s">
        <v>3</v>
      </c>
      <c r="Q52" s="126" t="s">
        <v>405</v>
      </c>
      <c r="S52" s="117"/>
      <c r="T52" s="229" t="s">
        <v>63</v>
      </c>
      <c r="U52" s="191" t="s">
        <v>3</v>
      </c>
      <c r="V52" s="217" t="s">
        <v>168</v>
      </c>
    </row>
    <row r="53" spans="1:22" s="27" customFormat="1" ht="18.75" customHeight="1" x14ac:dyDescent="0.3">
      <c r="A53" s="86">
        <f t="shared" si="15"/>
        <v>43655</v>
      </c>
      <c r="B53" s="88">
        <f t="shared" ref="B53" si="20">A53</f>
        <v>43655</v>
      </c>
      <c r="C53" s="89"/>
      <c r="D53" s="90"/>
      <c r="E53" s="90"/>
      <c r="F53" s="90"/>
      <c r="G53" s="91"/>
      <c r="H53" s="25"/>
      <c r="I53" s="117"/>
      <c r="J53" s="231"/>
      <c r="K53" s="150"/>
      <c r="L53" s="249"/>
      <c r="N53" s="117"/>
      <c r="O53" s="110"/>
      <c r="P53" s="111"/>
      <c r="Q53" s="126"/>
      <c r="S53" s="117"/>
      <c r="T53" s="230"/>
      <c r="U53" s="150"/>
      <c r="V53" s="249"/>
    </row>
    <row r="54" spans="1:22" s="27" customFormat="1" ht="18.75" customHeight="1" x14ac:dyDescent="0.3">
      <c r="A54" s="86"/>
      <c r="B54" s="88"/>
      <c r="C54" s="92"/>
      <c r="D54" s="93"/>
      <c r="E54" s="93"/>
      <c r="F54" s="93"/>
      <c r="G54" s="94"/>
      <c r="H54" s="25"/>
      <c r="I54" s="117"/>
      <c r="J54" s="201" t="s">
        <v>633</v>
      </c>
      <c r="K54" s="191" t="s">
        <v>3</v>
      </c>
      <c r="L54" s="143" t="s">
        <v>356</v>
      </c>
      <c r="N54" s="117"/>
      <c r="O54" s="110" t="s">
        <v>407</v>
      </c>
      <c r="P54" s="111" t="s">
        <v>3</v>
      </c>
      <c r="Q54" s="126" t="s">
        <v>406</v>
      </c>
      <c r="S54" s="117"/>
      <c r="T54" s="229" t="s">
        <v>63</v>
      </c>
      <c r="U54" s="191" t="s">
        <v>3</v>
      </c>
      <c r="V54" s="143"/>
    </row>
    <row r="55" spans="1:22" s="27" customFormat="1" ht="18.75" customHeight="1" x14ac:dyDescent="0.3">
      <c r="A55" s="86"/>
      <c r="B55" s="88"/>
      <c r="C55" s="95"/>
      <c r="D55" s="96"/>
      <c r="E55" s="96"/>
      <c r="F55" s="96"/>
      <c r="G55" s="97"/>
      <c r="H55" s="25"/>
      <c r="I55" s="117"/>
      <c r="J55" s="231"/>
      <c r="K55" s="150"/>
      <c r="L55" s="249"/>
      <c r="N55" s="117"/>
      <c r="O55" s="110"/>
      <c r="P55" s="111"/>
      <c r="Q55" s="126"/>
      <c r="S55" s="117"/>
      <c r="T55" s="230"/>
      <c r="U55" s="150"/>
      <c r="V55" s="249"/>
    </row>
    <row r="56" spans="1:22" s="27" customFormat="1" ht="18.75" customHeight="1" x14ac:dyDescent="0.3">
      <c r="A56" s="86">
        <f t="shared" si="15"/>
        <v>43656</v>
      </c>
      <c r="B56" s="88">
        <f t="shared" ref="B56" si="21">A56</f>
        <v>43656</v>
      </c>
      <c r="C56" s="89"/>
      <c r="D56" s="90"/>
      <c r="E56" s="90"/>
      <c r="F56" s="90"/>
      <c r="G56" s="91"/>
      <c r="H56" s="25"/>
      <c r="I56" s="117"/>
      <c r="J56" s="201" t="s">
        <v>633</v>
      </c>
      <c r="K56" s="191" t="s">
        <v>3</v>
      </c>
      <c r="L56" s="143" t="s">
        <v>237</v>
      </c>
      <c r="N56" s="117"/>
      <c r="O56" s="229" t="s">
        <v>2</v>
      </c>
      <c r="P56" s="111" t="s">
        <v>3</v>
      </c>
      <c r="Q56" s="126"/>
      <c r="S56" s="117"/>
      <c r="T56" s="229" t="s">
        <v>63</v>
      </c>
      <c r="U56" s="191" t="s">
        <v>3</v>
      </c>
      <c r="V56" s="143"/>
    </row>
    <row r="57" spans="1:22" s="27" customFormat="1" ht="18.75" customHeight="1" x14ac:dyDescent="0.3">
      <c r="A57" s="86"/>
      <c r="B57" s="88"/>
      <c r="C57" s="92"/>
      <c r="D57" s="93"/>
      <c r="E57" s="93"/>
      <c r="F57" s="93"/>
      <c r="G57" s="94"/>
      <c r="H57" s="25"/>
      <c r="I57" s="117"/>
      <c r="J57" s="231"/>
      <c r="K57" s="150"/>
      <c r="L57" s="249"/>
      <c r="N57" s="117"/>
      <c r="O57" s="230"/>
      <c r="P57" s="111"/>
      <c r="Q57" s="126"/>
      <c r="S57" s="118"/>
      <c r="T57" s="232"/>
      <c r="U57" s="138"/>
      <c r="V57" s="255"/>
    </row>
    <row r="58" spans="1:22" s="27" customFormat="1" ht="18.75" customHeight="1" x14ac:dyDescent="0.3">
      <c r="A58" s="86"/>
      <c r="B58" s="88"/>
      <c r="C58" s="95"/>
      <c r="D58" s="96"/>
      <c r="E58" s="96"/>
      <c r="F58" s="96"/>
      <c r="G58" s="97"/>
      <c r="H58" s="25"/>
      <c r="I58" s="117"/>
      <c r="J58" s="229" t="s">
        <v>63</v>
      </c>
      <c r="K58" s="191" t="s">
        <v>3</v>
      </c>
      <c r="L58" s="143" t="s">
        <v>358</v>
      </c>
      <c r="N58" s="117"/>
      <c r="O58" s="229" t="s">
        <v>63</v>
      </c>
      <c r="P58" s="191" t="s">
        <v>3</v>
      </c>
      <c r="Q58" s="143"/>
      <c r="S58" s="117" t="s">
        <v>53</v>
      </c>
      <c r="T58" s="234" t="s">
        <v>63</v>
      </c>
      <c r="U58" s="199" t="s">
        <v>3</v>
      </c>
      <c r="V58" s="218" t="s">
        <v>553</v>
      </c>
    </row>
    <row r="59" spans="1:22" s="27" customFormat="1" ht="18.75" customHeight="1" x14ac:dyDescent="0.3">
      <c r="A59" s="86">
        <f t="shared" si="15"/>
        <v>43657</v>
      </c>
      <c r="B59" s="88">
        <f t="shared" ref="B59" si="22">A59</f>
        <v>43657</v>
      </c>
      <c r="C59" s="89"/>
      <c r="D59" s="90"/>
      <c r="E59" s="90"/>
      <c r="F59" s="90"/>
      <c r="G59" s="91"/>
      <c r="H59" s="25"/>
      <c r="I59" s="117"/>
      <c r="J59" s="230"/>
      <c r="K59" s="150"/>
      <c r="L59" s="249"/>
      <c r="N59" s="118"/>
      <c r="O59" s="232"/>
      <c r="P59" s="138"/>
      <c r="Q59" s="255"/>
      <c r="S59" s="117"/>
      <c r="T59" s="230"/>
      <c r="U59" s="150"/>
      <c r="V59" s="259"/>
    </row>
    <row r="60" spans="1:22" s="27" customFormat="1" ht="18.75" customHeight="1" x14ac:dyDescent="0.3">
      <c r="A60" s="86"/>
      <c r="B60" s="88"/>
      <c r="C60" s="92"/>
      <c r="D60" s="93"/>
      <c r="E60" s="93"/>
      <c r="F60" s="93"/>
      <c r="G60" s="94"/>
      <c r="H60" s="25"/>
      <c r="I60" s="117"/>
      <c r="J60" s="229" t="s">
        <v>63</v>
      </c>
      <c r="K60" s="191" t="s">
        <v>3</v>
      </c>
      <c r="L60" s="143" t="s">
        <v>485</v>
      </c>
      <c r="N60" s="117" t="s">
        <v>12</v>
      </c>
      <c r="O60" s="234" t="s">
        <v>63</v>
      </c>
      <c r="P60" s="199" t="s">
        <v>3</v>
      </c>
      <c r="Q60" s="241" t="s">
        <v>98</v>
      </c>
      <c r="S60" s="117"/>
      <c r="T60" s="229" t="s">
        <v>63</v>
      </c>
      <c r="U60" s="191" t="s">
        <v>3</v>
      </c>
      <c r="V60" s="143"/>
    </row>
    <row r="61" spans="1:22" s="27" customFormat="1" ht="18.75" customHeight="1" x14ac:dyDescent="0.3">
      <c r="A61" s="86"/>
      <c r="B61" s="88"/>
      <c r="C61" s="95"/>
      <c r="D61" s="96"/>
      <c r="E61" s="96"/>
      <c r="F61" s="96"/>
      <c r="G61" s="97"/>
      <c r="H61" s="25"/>
      <c r="I61" s="117"/>
      <c r="J61" s="230"/>
      <c r="K61" s="150"/>
      <c r="L61" s="249"/>
      <c r="N61" s="117"/>
      <c r="O61" s="230"/>
      <c r="P61" s="150"/>
      <c r="Q61" s="249"/>
      <c r="S61" s="117"/>
      <c r="T61" s="230"/>
      <c r="U61" s="150"/>
      <c r="V61" s="249"/>
    </row>
    <row r="62" spans="1:22" s="27" customFormat="1" ht="18.75" customHeight="1" x14ac:dyDescent="0.3">
      <c r="A62" s="86">
        <f t="shared" si="15"/>
        <v>43658</v>
      </c>
      <c r="B62" s="88">
        <f t="shared" ref="B62" si="23">A62</f>
        <v>43658</v>
      </c>
      <c r="C62" s="89"/>
      <c r="D62" s="90"/>
      <c r="E62" s="90"/>
      <c r="F62" s="90"/>
      <c r="G62" s="91"/>
      <c r="H62" s="25"/>
      <c r="I62" s="117"/>
      <c r="J62" s="229" t="s">
        <v>63</v>
      </c>
      <c r="K62" s="191" t="s">
        <v>3</v>
      </c>
      <c r="L62" s="143"/>
      <c r="N62" s="117"/>
      <c r="O62" s="229" t="s">
        <v>63</v>
      </c>
      <c r="P62" s="191" t="s">
        <v>3</v>
      </c>
      <c r="Q62" s="126" t="s">
        <v>604</v>
      </c>
      <c r="S62" s="117"/>
      <c r="T62" s="229" t="s">
        <v>63</v>
      </c>
      <c r="U62" s="191" t="s">
        <v>3</v>
      </c>
      <c r="V62" s="143"/>
    </row>
    <row r="63" spans="1:22" s="27" customFormat="1" ht="18.75" customHeight="1" x14ac:dyDescent="0.3">
      <c r="A63" s="86"/>
      <c r="B63" s="88"/>
      <c r="C63" s="92"/>
      <c r="D63" s="93"/>
      <c r="E63" s="93"/>
      <c r="F63" s="93"/>
      <c r="G63" s="94"/>
      <c r="H63" s="25"/>
      <c r="I63" s="118"/>
      <c r="J63" s="232"/>
      <c r="K63" s="138"/>
      <c r="L63" s="255"/>
      <c r="N63" s="117"/>
      <c r="O63" s="230"/>
      <c r="P63" s="150"/>
      <c r="Q63" s="126"/>
      <c r="S63" s="117"/>
      <c r="T63" s="230"/>
      <c r="U63" s="150"/>
      <c r="V63" s="249"/>
    </row>
    <row r="64" spans="1:22" s="27" customFormat="1" ht="18.75" customHeight="1" x14ac:dyDescent="0.3">
      <c r="A64" s="86"/>
      <c r="B64" s="88"/>
      <c r="C64" s="95"/>
      <c r="D64" s="96"/>
      <c r="E64" s="96"/>
      <c r="F64" s="96"/>
      <c r="G64" s="97"/>
      <c r="H64" s="25"/>
      <c r="I64" s="117" t="s">
        <v>13</v>
      </c>
      <c r="J64" s="234" t="s">
        <v>63</v>
      </c>
      <c r="K64" s="199" t="s">
        <v>3</v>
      </c>
      <c r="L64" s="241" t="s">
        <v>238</v>
      </c>
      <c r="N64" s="117"/>
      <c r="O64" s="229" t="s">
        <v>63</v>
      </c>
      <c r="P64" s="191" t="s">
        <v>3</v>
      </c>
      <c r="Q64" s="143"/>
      <c r="S64" s="117"/>
      <c r="T64" s="229" t="s">
        <v>63</v>
      </c>
      <c r="U64" s="191" t="s">
        <v>3</v>
      </c>
      <c r="V64" s="143"/>
    </row>
    <row r="65" spans="1:22" s="27" customFormat="1" ht="18.75" customHeight="1" x14ac:dyDescent="0.3">
      <c r="A65" s="86">
        <f t="shared" si="15"/>
        <v>43659</v>
      </c>
      <c r="B65" s="88">
        <f t="shared" ref="B65" si="24">A65</f>
        <v>43659</v>
      </c>
      <c r="C65" s="89"/>
      <c r="D65" s="90"/>
      <c r="E65" s="90"/>
      <c r="F65" s="90"/>
      <c r="G65" s="91"/>
      <c r="H65" s="25"/>
      <c r="I65" s="117"/>
      <c r="J65" s="230"/>
      <c r="K65" s="150"/>
      <c r="L65" s="144"/>
      <c r="N65" s="117"/>
      <c r="O65" s="230"/>
      <c r="P65" s="150"/>
      <c r="Q65" s="249"/>
      <c r="S65" s="117"/>
      <c r="T65" s="230"/>
      <c r="U65" s="150"/>
      <c r="V65" s="249"/>
    </row>
    <row r="66" spans="1:22" s="27" customFormat="1" ht="18.75" customHeight="1" x14ac:dyDescent="0.3">
      <c r="A66" s="86"/>
      <c r="B66" s="88"/>
      <c r="C66" s="92"/>
      <c r="D66" s="93"/>
      <c r="E66" s="93"/>
      <c r="F66" s="93"/>
      <c r="G66" s="94"/>
      <c r="H66" s="25"/>
      <c r="I66" s="117"/>
      <c r="J66" s="229" t="s">
        <v>63</v>
      </c>
      <c r="K66" s="191" t="s">
        <v>3</v>
      </c>
      <c r="L66" s="112" t="s">
        <v>430</v>
      </c>
      <c r="N66" s="117"/>
      <c r="O66" s="229" t="s">
        <v>63</v>
      </c>
      <c r="P66" s="191" t="s">
        <v>3</v>
      </c>
      <c r="Q66" s="143"/>
      <c r="S66" s="117"/>
      <c r="T66" s="229" t="s">
        <v>63</v>
      </c>
      <c r="U66" s="191" t="s">
        <v>3</v>
      </c>
      <c r="V66" s="143"/>
    </row>
    <row r="67" spans="1:22" s="27" customFormat="1" ht="18.75" customHeight="1" x14ac:dyDescent="0.3">
      <c r="A67" s="86"/>
      <c r="B67" s="88"/>
      <c r="C67" s="95"/>
      <c r="D67" s="96"/>
      <c r="E67" s="96"/>
      <c r="F67" s="96"/>
      <c r="G67" s="97"/>
      <c r="H67" s="25"/>
      <c r="I67" s="117"/>
      <c r="J67" s="230"/>
      <c r="K67" s="150"/>
      <c r="L67" s="144"/>
      <c r="N67" s="117"/>
      <c r="O67" s="230"/>
      <c r="P67" s="150"/>
      <c r="Q67" s="249"/>
      <c r="S67" s="117"/>
      <c r="T67" s="230"/>
      <c r="U67" s="150"/>
      <c r="V67" s="249"/>
    </row>
    <row r="68" spans="1:22" s="27" customFormat="1" ht="18.75" customHeight="1" x14ac:dyDescent="0.3">
      <c r="A68" s="86">
        <f t="shared" si="15"/>
        <v>43660</v>
      </c>
      <c r="B68" s="88">
        <f t="shared" ref="B68" si="25">A68</f>
        <v>43660</v>
      </c>
      <c r="C68" s="89"/>
      <c r="D68" s="90"/>
      <c r="E68" s="90"/>
      <c r="F68" s="90"/>
      <c r="G68" s="91"/>
      <c r="H68" s="25"/>
      <c r="I68" s="117"/>
      <c r="J68" s="229" t="s">
        <v>63</v>
      </c>
      <c r="K68" s="191" t="s">
        <v>3</v>
      </c>
      <c r="L68" s="143" t="s">
        <v>522</v>
      </c>
      <c r="N68" s="117"/>
      <c r="O68" s="229" t="s">
        <v>63</v>
      </c>
      <c r="P68" s="191" t="s">
        <v>3</v>
      </c>
      <c r="Q68" s="143"/>
      <c r="S68" s="117"/>
      <c r="T68" s="229" t="s">
        <v>63</v>
      </c>
      <c r="U68" s="191" t="s">
        <v>3</v>
      </c>
      <c r="V68" s="143"/>
    </row>
    <row r="69" spans="1:22" s="27" customFormat="1" ht="18.75" customHeight="1" x14ac:dyDescent="0.3">
      <c r="A69" s="86"/>
      <c r="B69" s="88"/>
      <c r="C69" s="92"/>
      <c r="D69" s="93"/>
      <c r="E69" s="93"/>
      <c r="F69" s="93"/>
      <c r="G69" s="94"/>
      <c r="H69" s="25"/>
      <c r="I69" s="117"/>
      <c r="J69" s="230"/>
      <c r="K69" s="150"/>
      <c r="L69" s="144"/>
      <c r="N69" s="117"/>
      <c r="O69" s="230"/>
      <c r="P69" s="150"/>
      <c r="Q69" s="249"/>
      <c r="S69" s="117"/>
      <c r="T69" s="230"/>
      <c r="U69" s="150"/>
      <c r="V69" s="249"/>
    </row>
    <row r="70" spans="1:22" s="27" customFormat="1" ht="18.75" customHeight="1" x14ac:dyDescent="0.3">
      <c r="A70" s="86"/>
      <c r="B70" s="88"/>
      <c r="C70" s="95"/>
      <c r="D70" s="96"/>
      <c r="E70" s="96"/>
      <c r="F70" s="96"/>
      <c r="G70" s="97"/>
      <c r="H70" s="25"/>
      <c r="I70" s="117"/>
      <c r="J70" s="229" t="s">
        <v>63</v>
      </c>
      <c r="K70" s="191" t="s">
        <v>3</v>
      </c>
      <c r="L70" s="143" t="s">
        <v>240</v>
      </c>
      <c r="N70" s="117"/>
      <c r="O70" s="229" t="s">
        <v>63</v>
      </c>
      <c r="P70" s="191" t="s">
        <v>3</v>
      </c>
      <c r="Q70" s="143"/>
      <c r="S70" s="117"/>
      <c r="T70" s="229" t="s">
        <v>63</v>
      </c>
      <c r="U70" s="191" t="s">
        <v>3</v>
      </c>
      <c r="V70" s="143"/>
    </row>
    <row r="71" spans="1:22" s="27" customFormat="1" ht="18.75" customHeight="1" x14ac:dyDescent="0.3">
      <c r="A71" s="77">
        <f t="shared" si="15"/>
        <v>43661</v>
      </c>
      <c r="B71" s="85">
        <f t="shared" ref="B71" si="26">A71</f>
        <v>43661</v>
      </c>
      <c r="C71" s="173" t="s">
        <v>699</v>
      </c>
      <c r="D71" s="174"/>
      <c r="E71" s="174"/>
      <c r="F71" s="174"/>
      <c r="G71" s="175"/>
      <c r="H71" s="25"/>
      <c r="I71" s="117"/>
      <c r="J71" s="230"/>
      <c r="K71" s="150"/>
      <c r="L71" s="144"/>
      <c r="N71" s="117"/>
      <c r="O71" s="230"/>
      <c r="P71" s="150"/>
      <c r="Q71" s="249"/>
      <c r="S71" s="117"/>
      <c r="T71" s="230"/>
      <c r="U71" s="150"/>
      <c r="V71" s="249"/>
    </row>
    <row r="72" spans="1:22" s="27" customFormat="1" ht="18.75" customHeight="1" x14ac:dyDescent="0.3">
      <c r="A72" s="77"/>
      <c r="B72" s="85"/>
      <c r="C72" s="176"/>
      <c r="D72" s="177"/>
      <c r="E72" s="177"/>
      <c r="F72" s="177"/>
      <c r="G72" s="178"/>
      <c r="H72" s="25"/>
      <c r="I72" s="117"/>
      <c r="J72" s="229" t="s">
        <v>63</v>
      </c>
      <c r="K72" s="191" t="s">
        <v>3</v>
      </c>
      <c r="L72" s="143" t="s">
        <v>241</v>
      </c>
      <c r="N72" s="117"/>
      <c r="O72" s="229" t="s">
        <v>63</v>
      </c>
      <c r="P72" s="191" t="s">
        <v>3</v>
      </c>
      <c r="Q72" s="143"/>
      <c r="S72" s="117"/>
      <c r="T72" s="229" t="s">
        <v>63</v>
      </c>
      <c r="U72" s="191" t="s">
        <v>3</v>
      </c>
      <c r="V72" s="143"/>
    </row>
    <row r="73" spans="1:22" s="27" customFormat="1" ht="18.75" customHeight="1" x14ac:dyDescent="0.3">
      <c r="A73" s="77"/>
      <c r="B73" s="85"/>
      <c r="C73" s="179"/>
      <c r="D73" s="180"/>
      <c r="E73" s="180"/>
      <c r="F73" s="180"/>
      <c r="G73" s="181"/>
      <c r="H73" s="25"/>
      <c r="I73" s="117"/>
      <c r="J73" s="230"/>
      <c r="K73" s="150"/>
      <c r="L73" s="144"/>
      <c r="N73" s="117"/>
      <c r="O73" s="230"/>
      <c r="P73" s="150"/>
      <c r="Q73" s="249"/>
      <c r="S73" s="117"/>
      <c r="T73" s="230"/>
      <c r="U73" s="150"/>
      <c r="V73" s="249"/>
    </row>
    <row r="74" spans="1:22" s="27" customFormat="1" ht="18.75" customHeight="1" x14ac:dyDescent="0.3">
      <c r="A74" s="260">
        <f t="shared" ref="A74:A83" si="27">A71+1</f>
        <v>43662</v>
      </c>
      <c r="B74" s="261">
        <f t="shared" ref="B74" si="28">A74</f>
        <v>43662</v>
      </c>
      <c r="C74" s="262"/>
      <c r="D74" s="263"/>
      <c r="E74" s="263"/>
      <c r="F74" s="263"/>
      <c r="G74" s="264"/>
      <c r="H74" s="25"/>
      <c r="I74" s="117"/>
      <c r="J74" s="229" t="s">
        <v>63</v>
      </c>
      <c r="K74" s="191" t="s">
        <v>3</v>
      </c>
      <c r="L74" s="143" t="s">
        <v>242</v>
      </c>
      <c r="N74" s="117"/>
      <c r="O74" s="229" t="s">
        <v>63</v>
      </c>
      <c r="P74" s="191" t="s">
        <v>3</v>
      </c>
      <c r="Q74" s="143"/>
      <c r="S74" s="117"/>
      <c r="T74" s="229" t="s">
        <v>63</v>
      </c>
      <c r="U74" s="191" t="s">
        <v>3</v>
      </c>
      <c r="V74" s="143"/>
    </row>
    <row r="75" spans="1:22" s="27" customFormat="1" ht="18.75" customHeight="1" x14ac:dyDescent="0.3">
      <c r="A75" s="260"/>
      <c r="B75" s="261"/>
      <c r="C75" s="265"/>
      <c r="D75" s="266"/>
      <c r="E75" s="266"/>
      <c r="F75" s="266"/>
      <c r="G75" s="267"/>
      <c r="H75" s="25"/>
      <c r="I75" s="117"/>
      <c r="J75" s="230"/>
      <c r="K75" s="150"/>
      <c r="L75" s="144"/>
      <c r="N75" s="117"/>
      <c r="O75" s="230"/>
      <c r="P75" s="150"/>
      <c r="Q75" s="249"/>
      <c r="S75" s="117"/>
      <c r="T75" s="230"/>
      <c r="U75" s="150"/>
      <c r="V75" s="249"/>
    </row>
    <row r="76" spans="1:22" s="27" customFormat="1" ht="18.75" customHeight="1" x14ac:dyDescent="0.3">
      <c r="A76" s="260"/>
      <c r="B76" s="261"/>
      <c r="C76" s="268"/>
      <c r="D76" s="269"/>
      <c r="E76" s="269"/>
      <c r="F76" s="269"/>
      <c r="G76" s="270"/>
      <c r="H76" s="25"/>
      <c r="I76" s="117"/>
      <c r="J76" s="229" t="s">
        <v>63</v>
      </c>
      <c r="K76" s="191" t="s">
        <v>3</v>
      </c>
      <c r="L76" s="143" t="s">
        <v>243</v>
      </c>
      <c r="N76" s="117"/>
      <c r="O76" s="229" t="s">
        <v>63</v>
      </c>
      <c r="P76" s="191" t="s">
        <v>3</v>
      </c>
      <c r="Q76" s="143"/>
      <c r="S76" s="117"/>
      <c r="T76" s="229" t="s">
        <v>63</v>
      </c>
      <c r="U76" s="191" t="s">
        <v>3</v>
      </c>
      <c r="V76" s="143"/>
    </row>
    <row r="77" spans="1:22" s="27" customFormat="1" ht="18.75" customHeight="1" x14ac:dyDescent="0.3">
      <c r="A77" s="86">
        <f t="shared" si="27"/>
        <v>43663</v>
      </c>
      <c r="B77" s="88">
        <f t="shared" ref="B77" si="29">A77</f>
        <v>43663</v>
      </c>
      <c r="C77" s="89"/>
      <c r="D77" s="90"/>
      <c r="E77" s="90"/>
      <c r="F77" s="90"/>
      <c r="G77" s="91"/>
      <c r="H77" s="25"/>
      <c r="I77" s="117"/>
      <c r="J77" s="230"/>
      <c r="K77" s="150"/>
      <c r="L77" s="144"/>
      <c r="N77" s="117"/>
      <c r="O77" s="230"/>
      <c r="P77" s="150"/>
      <c r="Q77" s="249"/>
      <c r="S77" s="117"/>
      <c r="T77" s="230"/>
      <c r="U77" s="150"/>
      <c r="V77" s="249"/>
    </row>
    <row r="78" spans="1:22" s="27" customFormat="1" ht="18.75" customHeight="1" x14ac:dyDescent="0.3">
      <c r="A78" s="86"/>
      <c r="B78" s="88"/>
      <c r="C78" s="92"/>
      <c r="D78" s="93"/>
      <c r="E78" s="93"/>
      <c r="F78" s="93"/>
      <c r="G78" s="94"/>
      <c r="H78" s="25"/>
      <c r="I78" s="117"/>
      <c r="J78" s="229" t="s">
        <v>63</v>
      </c>
      <c r="K78" s="191" t="s">
        <v>3</v>
      </c>
      <c r="L78" s="143" t="s">
        <v>357</v>
      </c>
      <c r="N78" s="117"/>
      <c r="O78" s="229" t="s">
        <v>63</v>
      </c>
      <c r="P78" s="191" t="s">
        <v>3</v>
      </c>
      <c r="Q78" s="143"/>
      <c r="S78" s="117"/>
      <c r="T78" s="229" t="s">
        <v>63</v>
      </c>
      <c r="U78" s="191" t="s">
        <v>3</v>
      </c>
      <c r="V78" s="143"/>
    </row>
    <row r="79" spans="1:22" s="27" customFormat="1" ht="18.75" customHeight="1" x14ac:dyDescent="0.3">
      <c r="A79" s="86"/>
      <c r="B79" s="88"/>
      <c r="C79" s="95"/>
      <c r="D79" s="96"/>
      <c r="E79" s="96"/>
      <c r="F79" s="96"/>
      <c r="G79" s="97"/>
      <c r="H79" s="25"/>
      <c r="I79" s="117"/>
      <c r="J79" s="230"/>
      <c r="K79" s="150"/>
      <c r="L79" s="144"/>
      <c r="N79" s="117"/>
      <c r="O79" s="230"/>
      <c r="P79" s="150"/>
      <c r="Q79" s="249"/>
      <c r="S79" s="117"/>
      <c r="T79" s="230"/>
      <c r="U79" s="150"/>
      <c r="V79" s="249"/>
    </row>
    <row r="80" spans="1:22" s="27" customFormat="1" ht="18.75" customHeight="1" x14ac:dyDescent="0.3">
      <c r="A80" s="86">
        <f t="shared" si="27"/>
        <v>43664</v>
      </c>
      <c r="B80" s="88">
        <f t="shared" ref="B80" si="30">A80</f>
        <v>43664</v>
      </c>
      <c r="C80" s="89"/>
      <c r="D80" s="90"/>
      <c r="E80" s="90"/>
      <c r="F80" s="90"/>
      <c r="G80" s="91"/>
      <c r="H80" s="25"/>
      <c r="I80" s="117"/>
      <c r="J80" s="229" t="s">
        <v>63</v>
      </c>
      <c r="K80" s="191" t="s">
        <v>3</v>
      </c>
      <c r="L80" s="143"/>
      <c r="N80" s="117"/>
      <c r="O80" s="229" t="s">
        <v>63</v>
      </c>
      <c r="P80" s="191" t="s">
        <v>3</v>
      </c>
      <c r="Q80" s="143"/>
      <c r="S80" s="117"/>
      <c r="T80" s="229" t="s">
        <v>63</v>
      </c>
      <c r="U80" s="191" t="s">
        <v>3</v>
      </c>
      <c r="V80" s="143"/>
    </row>
    <row r="81" spans="1:22" s="27" customFormat="1" ht="18.75" customHeight="1" x14ac:dyDescent="0.3">
      <c r="A81" s="86"/>
      <c r="B81" s="88"/>
      <c r="C81" s="92"/>
      <c r="D81" s="93"/>
      <c r="E81" s="93"/>
      <c r="F81" s="93"/>
      <c r="G81" s="94"/>
      <c r="H81" s="25"/>
      <c r="I81" s="117"/>
      <c r="J81" s="230"/>
      <c r="K81" s="150"/>
      <c r="L81" s="249"/>
      <c r="N81" s="117"/>
      <c r="O81" s="230"/>
      <c r="P81" s="150"/>
      <c r="Q81" s="249"/>
      <c r="S81" s="117"/>
      <c r="T81" s="230"/>
      <c r="U81" s="150"/>
      <c r="V81" s="249"/>
    </row>
    <row r="82" spans="1:22" s="27" customFormat="1" ht="18.75" customHeight="1" x14ac:dyDescent="0.3">
      <c r="A82" s="86"/>
      <c r="B82" s="88"/>
      <c r="C82" s="95"/>
      <c r="D82" s="96"/>
      <c r="E82" s="96"/>
      <c r="F82" s="96"/>
      <c r="G82" s="97"/>
      <c r="H82" s="25"/>
      <c r="I82" s="117"/>
      <c r="J82" s="229" t="s">
        <v>63</v>
      </c>
      <c r="K82" s="191" t="s">
        <v>3</v>
      </c>
      <c r="L82" s="143"/>
      <c r="N82" s="117"/>
      <c r="O82" s="229" t="s">
        <v>63</v>
      </c>
      <c r="P82" s="191" t="s">
        <v>3</v>
      </c>
      <c r="Q82" s="143"/>
      <c r="S82" s="117"/>
      <c r="T82" s="229" t="s">
        <v>63</v>
      </c>
      <c r="U82" s="191" t="s">
        <v>3</v>
      </c>
      <c r="V82" s="143"/>
    </row>
    <row r="83" spans="1:22" s="27" customFormat="1" ht="18.75" customHeight="1" thickBot="1" x14ac:dyDescent="0.35">
      <c r="A83" s="86">
        <f t="shared" si="27"/>
        <v>43665</v>
      </c>
      <c r="B83" s="88">
        <f t="shared" ref="B83" si="31">A83</f>
        <v>43665</v>
      </c>
      <c r="C83" s="87"/>
      <c r="D83" s="87"/>
      <c r="E83" s="87"/>
      <c r="F83" s="87"/>
      <c r="G83" s="87"/>
      <c r="H83" s="25"/>
      <c r="I83" s="119"/>
      <c r="J83" s="235"/>
      <c r="K83" s="200"/>
      <c r="L83" s="254"/>
      <c r="N83" s="119"/>
      <c r="O83" s="235"/>
      <c r="P83" s="200"/>
      <c r="Q83" s="254"/>
      <c r="S83" s="119"/>
      <c r="T83" s="235"/>
      <c r="U83" s="200"/>
      <c r="V83" s="254"/>
    </row>
    <row r="84" spans="1:22" s="27" customFormat="1" ht="28.5" customHeight="1" x14ac:dyDescent="0.3">
      <c r="A84" s="86"/>
      <c r="B84" s="88"/>
      <c r="C84" s="87"/>
      <c r="D84" s="87"/>
      <c r="E84" s="87"/>
      <c r="F84" s="87"/>
      <c r="G84" s="87"/>
      <c r="H84" s="25"/>
      <c r="I84" s="33" t="s">
        <v>0</v>
      </c>
      <c r="J84" s="49"/>
      <c r="K84" s="33"/>
      <c r="L84" s="34"/>
      <c r="M84" s="32"/>
      <c r="N84" s="33" t="s">
        <v>23</v>
      </c>
      <c r="O84" s="49"/>
      <c r="P84" s="33"/>
      <c r="Q84" s="34"/>
      <c r="R84" s="32"/>
      <c r="S84" s="33" t="s">
        <v>23</v>
      </c>
      <c r="T84" s="49"/>
      <c r="U84" s="33"/>
      <c r="V84" s="34"/>
    </row>
    <row r="85" spans="1:22" s="27" customFormat="1" ht="28.5" customHeight="1" x14ac:dyDescent="0.3">
      <c r="A85" s="86">
        <f>A83+1</f>
        <v>43666</v>
      </c>
      <c r="B85" s="88">
        <f>A85</f>
        <v>43666</v>
      </c>
      <c r="C85" s="87"/>
      <c r="D85" s="87"/>
      <c r="E85" s="87"/>
      <c r="F85" s="87"/>
      <c r="G85" s="87"/>
      <c r="H85" s="25"/>
      <c r="I85" s="164"/>
      <c r="J85" s="164"/>
      <c r="K85" s="164"/>
      <c r="L85" s="164"/>
      <c r="M85" s="32"/>
      <c r="N85" s="164"/>
      <c r="O85" s="164"/>
      <c r="P85" s="164"/>
      <c r="Q85" s="164"/>
      <c r="R85" s="32"/>
      <c r="S85" s="164"/>
      <c r="T85" s="164"/>
      <c r="U85" s="164"/>
      <c r="V85" s="164"/>
    </row>
    <row r="86" spans="1:22" s="27" customFormat="1" ht="28.5" customHeight="1" x14ac:dyDescent="0.3">
      <c r="A86" s="86"/>
      <c r="B86" s="88"/>
      <c r="C86" s="87"/>
      <c r="D86" s="87"/>
      <c r="E86" s="87"/>
      <c r="F86" s="87"/>
      <c r="G86" s="87"/>
      <c r="H86" s="25"/>
      <c r="I86" s="165"/>
      <c r="J86" s="165"/>
      <c r="K86" s="165"/>
      <c r="L86" s="165"/>
      <c r="M86" s="35"/>
      <c r="N86" s="165"/>
      <c r="O86" s="165"/>
      <c r="P86" s="165"/>
      <c r="Q86" s="165"/>
      <c r="R86" s="35"/>
      <c r="S86" s="165"/>
      <c r="T86" s="165"/>
      <c r="U86" s="165"/>
      <c r="V86" s="165"/>
    </row>
    <row r="87" spans="1:22" s="27" customFormat="1" ht="28.5" customHeight="1" x14ac:dyDescent="0.3">
      <c r="A87" s="86">
        <f>A85+1</f>
        <v>43667</v>
      </c>
      <c r="B87" s="88">
        <f t="shared" ref="B87" si="32">A87</f>
        <v>43667</v>
      </c>
      <c r="C87" s="87"/>
      <c r="D87" s="87"/>
      <c r="E87" s="87"/>
      <c r="F87" s="87"/>
      <c r="G87" s="87"/>
      <c r="H87" s="25"/>
      <c r="I87" s="164"/>
      <c r="J87" s="164"/>
      <c r="K87" s="164"/>
      <c r="L87" s="164"/>
      <c r="M87" s="35"/>
      <c r="N87" s="164"/>
      <c r="O87" s="164"/>
      <c r="P87" s="164"/>
      <c r="Q87" s="164"/>
      <c r="R87" s="35"/>
      <c r="S87" s="164"/>
      <c r="T87" s="164"/>
      <c r="U87" s="164"/>
      <c r="V87" s="164"/>
    </row>
    <row r="88" spans="1:22" s="27" customFormat="1" ht="28.5" customHeight="1" x14ac:dyDescent="0.3">
      <c r="A88" s="86"/>
      <c r="B88" s="88"/>
      <c r="C88" s="87"/>
      <c r="D88" s="87"/>
      <c r="E88" s="87"/>
      <c r="F88" s="87"/>
      <c r="G88" s="87"/>
      <c r="H88" s="25"/>
      <c r="I88" s="165"/>
      <c r="J88" s="165"/>
      <c r="K88" s="165"/>
      <c r="L88" s="165"/>
      <c r="M88" s="35"/>
      <c r="N88" s="165"/>
      <c r="O88" s="165"/>
      <c r="P88" s="165"/>
      <c r="Q88" s="165"/>
      <c r="R88" s="35"/>
      <c r="S88" s="165"/>
      <c r="T88" s="165"/>
      <c r="U88" s="165"/>
      <c r="V88" s="165"/>
    </row>
    <row r="89" spans="1:22" s="27" customFormat="1" ht="28.5" customHeight="1" x14ac:dyDescent="0.3">
      <c r="A89" s="86">
        <f>A87+1</f>
        <v>43668</v>
      </c>
      <c r="B89" s="88">
        <f t="shared" ref="B89" si="33">A89</f>
        <v>43668</v>
      </c>
      <c r="C89" s="87"/>
      <c r="D89" s="87"/>
      <c r="E89" s="87"/>
      <c r="F89" s="87"/>
      <c r="G89" s="87"/>
      <c r="H89" s="25"/>
      <c r="I89" s="164"/>
      <c r="J89" s="164"/>
      <c r="K89" s="164"/>
      <c r="L89" s="164"/>
      <c r="M89" s="35"/>
      <c r="N89" s="164"/>
      <c r="O89" s="164"/>
      <c r="P89" s="164"/>
      <c r="Q89" s="164"/>
      <c r="R89" s="35"/>
      <c r="S89" s="164"/>
      <c r="T89" s="164"/>
      <c r="U89" s="164"/>
      <c r="V89" s="164"/>
    </row>
    <row r="90" spans="1:22" s="27" customFormat="1" ht="28.5" customHeight="1" x14ac:dyDescent="0.3">
      <c r="A90" s="86"/>
      <c r="B90" s="88"/>
      <c r="C90" s="87"/>
      <c r="D90" s="87"/>
      <c r="E90" s="87"/>
      <c r="F90" s="87"/>
      <c r="G90" s="87"/>
      <c r="H90" s="25"/>
      <c r="I90" s="165"/>
      <c r="J90" s="165"/>
      <c r="K90" s="165"/>
      <c r="L90" s="165"/>
      <c r="M90" s="35"/>
      <c r="N90" s="165"/>
      <c r="O90" s="165"/>
      <c r="P90" s="165"/>
      <c r="Q90" s="165"/>
      <c r="R90" s="35"/>
      <c r="S90" s="165"/>
      <c r="T90" s="165"/>
      <c r="U90" s="165"/>
      <c r="V90" s="165"/>
    </row>
    <row r="91" spans="1:22" s="27" customFormat="1" ht="28.5" customHeight="1" x14ac:dyDescent="0.3">
      <c r="A91" s="86">
        <f>A89+1</f>
        <v>43669</v>
      </c>
      <c r="B91" s="88">
        <f>A91</f>
        <v>43669</v>
      </c>
      <c r="C91" s="87"/>
      <c r="D91" s="87"/>
      <c r="E91" s="87"/>
      <c r="F91" s="87"/>
      <c r="G91" s="87"/>
      <c r="H91" s="25"/>
      <c r="I91" s="164"/>
      <c r="J91" s="164"/>
      <c r="K91" s="164"/>
      <c r="L91" s="164"/>
      <c r="M91" s="35"/>
      <c r="N91" s="164"/>
      <c r="O91" s="164"/>
      <c r="P91" s="164"/>
      <c r="Q91" s="164"/>
      <c r="R91" s="35"/>
      <c r="S91" s="164"/>
      <c r="T91" s="164"/>
      <c r="U91" s="164"/>
      <c r="V91" s="164"/>
    </row>
    <row r="92" spans="1:22" s="27" customFormat="1" ht="28.5" customHeight="1" x14ac:dyDescent="0.3">
      <c r="A92" s="86"/>
      <c r="B92" s="88"/>
      <c r="C92" s="87"/>
      <c r="D92" s="87"/>
      <c r="E92" s="87"/>
      <c r="F92" s="87"/>
      <c r="G92" s="87"/>
      <c r="H92" s="25"/>
      <c r="I92" s="165"/>
      <c r="J92" s="165"/>
      <c r="K92" s="165"/>
      <c r="L92" s="165"/>
      <c r="M92" s="35"/>
      <c r="N92" s="165"/>
      <c r="O92" s="165"/>
      <c r="P92" s="165"/>
      <c r="Q92" s="165"/>
      <c r="R92" s="35"/>
      <c r="S92" s="165"/>
      <c r="T92" s="165"/>
      <c r="U92" s="165"/>
      <c r="V92" s="165"/>
    </row>
    <row r="93" spans="1:22" s="27" customFormat="1" ht="28.5" customHeight="1" x14ac:dyDescent="0.3">
      <c r="A93" s="86">
        <f t="shared" ref="A93" si="34">A91+1</f>
        <v>43670</v>
      </c>
      <c r="B93" s="88">
        <f t="shared" ref="B93" si="35">A93</f>
        <v>43670</v>
      </c>
      <c r="C93" s="87"/>
      <c r="D93" s="87"/>
      <c r="E93" s="87"/>
      <c r="F93" s="87"/>
      <c r="G93" s="87"/>
      <c r="H93" s="25"/>
      <c r="I93" s="164"/>
      <c r="J93" s="164"/>
      <c r="K93" s="164"/>
      <c r="L93" s="164"/>
      <c r="M93" s="35"/>
      <c r="N93" s="164"/>
      <c r="O93" s="164"/>
      <c r="P93" s="164"/>
      <c r="Q93" s="164"/>
      <c r="R93" s="35"/>
      <c r="S93" s="164"/>
      <c r="T93" s="164"/>
      <c r="U93" s="164"/>
      <c r="V93" s="164"/>
    </row>
    <row r="94" spans="1:22" s="27" customFormat="1" ht="28.5" customHeight="1" x14ac:dyDescent="0.3">
      <c r="A94" s="86"/>
      <c r="B94" s="88"/>
      <c r="C94" s="87"/>
      <c r="D94" s="87"/>
      <c r="E94" s="87"/>
      <c r="F94" s="87"/>
      <c r="G94" s="87"/>
      <c r="H94" s="25"/>
      <c r="I94" s="165"/>
      <c r="J94" s="165"/>
      <c r="K94" s="165"/>
      <c r="L94" s="165"/>
      <c r="M94" s="35"/>
      <c r="N94" s="165"/>
      <c r="O94" s="165"/>
      <c r="P94" s="165"/>
      <c r="Q94" s="165"/>
      <c r="R94" s="35"/>
      <c r="S94" s="165"/>
      <c r="T94" s="165"/>
      <c r="U94" s="165"/>
      <c r="V94" s="165"/>
    </row>
    <row r="95" spans="1:22" s="27" customFormat="1" ht="28.5" customHeight="1" x14ac:dyDescent="0.3">
      <c r="A95" s="86">
        <f t="shared" ref="A95" si="36">A93+1</f>
        <v>43671</v>
      </c>
      <c r="B95" s="88">
        <f t="shared" ref="B95" si="37">A95</f>
        <v>43671</v>
      </c>
      <c r="C95" s="87"/>
      <c r="D95" s="87"/>
      <c r="E95" s="87"/>
      <c r="F95" s="87"/>
      <c r="G95" s="87"/>
      <c r="H95" s="25"/>
      <c r="I95" s="164"/>
      <c r="J95" s="164"/>
      <c r="K95" s="164"/>
      <c r="L95" s="164"/>
      <c r="M95" s="35"/>
      <c r="N95" s="164"/>
      <c r="O95" s="164"/>
      <c r="P95" s="164"/>
      <c r="Q95" s="164"/>
      <c r="R95" s="35"/>
      <c r="S95" s="164"/>
      <c r="T95" s="164"/>
      <c r="U95" s="164"/>
      <c r="V95" s="164"/>
    </row>
    <row r="96" spans="1:22" s="27" customFormat="1" ht="28.5" customHeight="1" x14ac:dyDescent="0.3">
      <c r="A96" s="86"/>
      <c r="B96" s="88"/>
      <c r="C96" s="87"/>
      <c r="D96" s="87"/>
      <c r="E96" s="87"/>
      <c r="F96" s="87"/>
      <c r="G96" s="87"/>
      <c r="H96" s="25"/>
      <c r="I96" s="165"/>
      <c r="J96" s="165"/>
      <c r="K96" s="165"/>
      <c r="L96" s="165"/>
      <c r="M96" s="35"/>
      <c r="N96" s="165"/>
      <c r="O96" s="165"/>
      <c r="P96" s="165"/>
      <c r="Q96" s="165"/>
      <c r="R96" s="35"/>
      <c r="S96" s="165"/>
      <c r="T96" s="165"/>
      <c r="U96" s="165"/>
      <c r="V96" s="165"/>
    </row>
    <row r="97" spans="1:22" s="27" customFormat="1" ht="28.5" customHeight="1" x14ac:dyDescent="0.3">
      <c r="A97" s="86">
        <f t="shared" ref="A97" si="38">A95+1</f>
        <v>43672</v>
      </c>
      <c r="B97" s="88">
        <f t="shared" ref="B97" si="39">A97</f>
        <v>43672</v>
      </c>
      <c r="C97" s="87"/>
      <c r="D97" s="87"/>
      <c r="E97" s="87"/>
      <c r="F97" s="87"/>
      <c r="G97" s="87"/>
      <c r="H97" s="25"/>
      <c r="J97" s="47"/>
      <c r="K97" s="36"/>
      <c r="L97" s="32"/>
      <c r="O97" s="47"/>
      <c r="P97" s="36"/>
      <c r="Q97" s="32"/>
      <c r="T97" s="47"/>
    </row>
    <row r="98" spans="1:22" s="27" customFormat="1" ht="28.5" customHeight="1" x14ac:dyDescent="0.3">
      <c r="A98" s="86"/>
      <c r="B98" s="88"/>
      <c r="C98" s="87"/>
      <c r="D98" s="87"/>
      <c r="E98" s="87"/>
      <c r="F98" s="87"/>
      <c r="G98" s="87"/>
      <c r="H98" s="25"/>
      <c r="J98" s="47"/>
      <c r="K98" s="36"/>
      <c r="L98" s="32"/>
      <c r="O98" s="47"/>
      <c r="P98" s="36"/>
      <c r="Q98" s="32"/>
      <c r="T98" s="47"/>
    </row>
    <row r="99" spans="1:22" s="27" customFormat="1" ht="28.5" customHeight="1" x14ac:dyDescent="0.3">
      <c r="A99" s="86">
        <f t="shared" ref="A99" si="40">A97+1</f>
        <v>43673</v>
      </c>
      <c r="B99" s="88">
        <f t="shared" ref="B99" si="41">A99</f>
        <v>43673</v>
      </c>
      <c r="C99" s="87"/>
      <c r="D99" s="87"/>
      <c r="E99" s="87"/>
      <c r="F99" s="87"/>
      <c r="G99" s="87"/>
      <c r="H99" s="25"/>
      <c r="J99" s="47"/>
      <c r="K99" s="36"/>
      <c r="L99" s="32"/>
      <c r="O99" s="47"/>
      <c r="P99" s="36"/>
      <c r="Q99" s="32"/>
      <c r="T99" s="47"/>
    </row>
    <row r="100" spans="1:22" s="27" customFormat="1" ht="24.95" customHeight="1" x14ac:dyDescent="0.3">
      <c r="A100" s="86"/>
      <c r="B100" s="88"/>
      <c r="C100" s="87"/>
      <c r="D100" s="87"/>
      <c r="E100" s="87"/>
      <c r="F100" s="87"/>
      <c r="G100" s="87"/>
      <c r="H100" s="25"/>
      <c r="J100" s="47"/>
      <c r="K100" s="36"/>
      <c r="L100" s="32"/>
      <c r="O100" s="47"/>
      <c r="P100" s="36"/>
      <c r="Q100" s="32"/>
      <c r="T100" s="47"/>
    </row>
    <row r="101" spans="1:22" s="27" customFormat="1" ht="24.95" customHeight="1" x14ac:dyDescent="0.3">
      <c r="A101" s="86">
        <f t="shared" ref="A101" si="42">A99+1</f>
        <v>43674</v>
      </c>
      <c r="B101" s="88">
        <f t="shared" ref="B101" si="43">A101</f>
        <v>43674</v>
      </c>
      <c r="C101" s="87"/>
      <c r="D101" s="87"/>
      <c r="E101" s="87"/>
      <c r="F101" s="87"/>
      <c r="G101" s="87"/>
      <c r="H101" s="25"/>
      <c r="J101" s="47"/>
      <c r="K101" s="36"/>
      <c r="L101" s="32"/>
      <c r="O101" s="47"/>
      <c r="P101" s="36"/>
      <c r="Q101" s="32"/>
      <c r="T101" s="47"/>
    </row>
    <row r="102" spans="1:22" s="27" customFormat="1" ht="24.95" customHeight="1" x14ac:dyDescent="0.3">
      <c r="A102" s="86"/>
      <c r="B102" s="88"/>
      <c r="C102" s="87"/>
      <c r="D102" s="87"/>
      <c r="E102" s="87"/>
      <c r="F102" s="87"/>
      <c r="G102" s="87"/>
      <c r="H102" s="25"/>
      <c r="J102" s="47"/>
      <c r="K102" s="36"/>
      <c r="L102" s="32"/>
      <c r="O102" s="47"/>
      <c r="P102" s="36"/>
      <c r="Q102" s="32"/>
      <c r="T102" s="47"/>
    </row>
    <row r="103" spans="1:22" s="27" customFormat="1" ht="24.95" customHeight="1" x14ac:dyDescent="0.3">
      <c r="A103" s="86">
        <f t="shared" ref="A103" si="44">A101+1</f>
        <v>43675</v>
      </c>
      <c r="B103" s="88">
        <f t="shared" ref="B103" si="45">A103</f>
        <v>43675</v>
      </c>
      <c r="C103" s="87"/>
      <c r="D103" s="87"/>
      <c r="E103" s="87"/>
      <c r="F103" s="87"/>
      <c r="G103" s="87"/>
      <c r="H103" s="25"/>
      <c r="J103" s="47"/>
      <c r="K103" s="36"/>
      <c r="L103" s="32"/>
      <c r="O103" s="47"/>
      <c r="P103" s="36"/>
      <c r="Q103" s="32"/>
      <c r="T103" s="47"/>
    </row>
    <row r="104" spans="1:22" s="27" customFormat="1" ht="24.95" customHeight="1" x14ac:dyDescent="0.3">
      <c r="A104" s="86"/>
      <c r="B104" s="88"/>
      <c r="C104" s="87"/>
      <c r="D104" s="87"/>
      <c r="E104" s="87"/>
      <c r="F104" s="87"/>
      <c r="G104" s="87"/>
      <c r="H104" s="42"/>
      <c r="J104" s="47"/>
      <c r="K104" s="36"/>
      <c r="L104" s="32"/>
      <c r="O104" s="47"/>
      <c r="P104" s="36"/>
      <c r="Q104" s="32"/>
      <c r="T104" s="47"/>
    </row>
    <row r="105" spans="1:22" s="25" customFormat="1" ht="24.95" customHeight="1" x14ac:dyDescent="0.3">
      <c r="A105" s="86">
        <f t="shared" ref="A105" si="46">A103+1</f>
        <v>43676</v>
      </c>
      <c r="B105" s="88">
        <f t="shared" ref="B105" si="47">A105</f>
        <v>43676</v>
      </c>
      <c r="C105" s="87"/>
      <c r="D105" s="87"/>
      <c r="E105" s="87"/>
      <c r="F105" s="87"/>
      <c r="G105" s="87"/>
      <c r="H105" s="42"/>
      <c r="I105" s="27"/>
      <c r="J105" s="47"/>
      <c r="K105" s="36"/>
      <c r="L105" s="32"/>
      <c r="M105" s="27"/>
      <c r="N105" s="27"/>
      <c r="O105" s="47"/>
      <c r="P105" s="36"/>
      <c r="Q105" s="32"/>
      <c r="R105" s="27"/>
      <c r="S105" s="27"/>
      <c r="T105" s="47"/>
      <c r="U105" s="27"/>
      <c r="V105" s="27"/>
    </row>
    <row r="106" spans="1:22" s="25" customFormat="1" ht="24.95" customHeight="1" x14ac:dyDescent="0.3">
      <c r="A106" s="86"/>
      <c r="B106" s="88"/>
      <c r="C106" s="87"/>
      <c r="D106" s="87"/>
      <c r="E106" s="87"/>
      <c r="F106" s="87"/>
      <c r="G106" s="87"/>
      <c r="H106" s="42"/>
      <c r="I106" s="27"/>
      <c r="J106" s="47"/>
      <c r="K106" s="36"/>
      <c r="L106" s="32"/>
      <c r="M106" s="27"/>
      <c r="N106" s="27"/>
      <c r="O106" s="47"/>
      <c r="P106" s="36"/>
      <c r="Q106" s="32"/>
      <c r="R106" s="27"/>
      <c r="S106" s="27"/>
      <c r="T106" s="47"/>
      <c r="U106" s="27"/>
      <c r="V106" s="27"/>
    </row>
    <row r="107" spans="1:22" s="25" customFormat="1" ht="24.95" customHeight="1" x14ac:dyDescent="0.3">
      <c r="A107" s="86">
        <f t="shared" ref="A107" si="48">A105+1</f>
        <v>43677</v>
      </c>
      <c r="B107" s="88">
        <f t="shared" ref="B107" si="49">A107</f>
        <v>43677</v>
      </c>
      <c r="C107" s="87"/>
      <c r="D107" s="87"/>
      <c r="E107" s="87"/>
      <c r="F107" s="87"/>
      <c r="G107" s="87"/>
      <c r="H107" s="42"/>
      <c r="I107" s="27"/>
      <c r="J107" s="47"/>
      <c r="K107" s="36"/>
      <c r="L107" s="32"/>
      <c r="M107" s="27"/>
      <c r="N107" s="27"/>
      <c r="O107" s="47"/>
      <c r="P107" s="36"/>
      <c r="Q107" s="32"/>
      <c r="R107" s="27"/>
      <c r="S107" s="27"/>
      <c r="T107" s="47"/>
      <c r="U107" s="27"/>
      <c r="V107" s="27"/>
    </row>
    <row r="108" spans="1:22" s="25" customFormat="1" ht="24.95" customHeight="1" x14ac:dyDescent="0.3">
      <c r="A108" s="86"/>
      <c r="B108" s="88"/>
      <c r="C108" s="87"/>
      <c r="D108" s="87"/>
      <c r="E108" s="87"/>
      <c r="F108" s="87"/>
      <c r="G108" s="87"/>
      <c r="H108" s="42"/>
      <c r="I108" s="27"/>
      <c r="J108" s="47"/>
      <c r="K108" s="36"/>
      <c r="L108" s="32"/>
      <c r="M108" s="27"/>
      <c r="N108" s="27"/>
      <c r="O108" s="47"/>
      <c r="P108" s="36"/>
      <c r="Q108" s="32"/>
      <c r="R108" s="27"/>
      <c r="S108" s="27"/>
      <c r="T108" s="47"/>
      <c r="U108" s="27"/>
      <c r="V108" s="27"/>
    </row>
    <row r="109" spans="1:22" s="25" customFormat="1" ht="24.95" customHeight="1" x14ac:dyDescent="0.3">
      <c r="A109" s="5"/>
      <c r="B109" s="6"/>
      <c r="C109" s="5"/>
      <c r="D109" s="7"/>
      <c r="E109" s="8"/>
      <c r="F109" s="8"/>
      <c r="G109" s="8"/>
      <c r="H109" s="42"/>
      <c r="I109" s="27"/>
      <c r="J109" s="47"/>
      <c r="K109" s="36"/>
      <c r="L109" s="32"/>
      <c r="M109" s="27"/>
      <c r="N109" s="27"/>
      <c r="O109" s="47"/>
      <c r="P109" s="36"/>
      <c r="Q109" s="32"/>
      <c r="R109" s="27"/>
      <c r="S109" s="27"/>
      <c r="T109" s="47"/>
      <c r="U109" s="27"/>
      <c r="V109" s="27"/>
    </row>
    <row r="110" spans="1:22" s="25" customFormat="1" ht="24.95" customHeight="1" x14ac:dyDescent="0.3">
      <c r="A110" s="5"/>
      <c r="B110" s="6"/>
      <c r="C110" s="5"/>
      <c r="D110" s="7"/>
      <c r="E110" s="8"/>
      <c r="F110" s="8"/>
      <c r="G110" s="8"/>
      <c r="H110" s="42"/>
      <c r="I110" s="27"/>
      <c r="J110" s="47"/>
      <c r="K110" s="36"/>
      <c r="L110" s="32"/>
      <c r="M110" s="27"/>
      <c r="N110" s="27"/>
      <c r="O110" s="47"/>
      <c r="P110" s="36"/>
      <c r="Q110" s="32"/>
      <c r="R110" s="27"/>
      <c r="S110" s="27"/>
      <c r="T110" s="47"/>
      <c r="U110" s="27"/>
      <c r="V110" s="27"/>
    </row>
    <row r="111" spans="1:22" s="25" customFormat="1" ht="24.95" customHeight="1" x14ac:dyDescent="0.3">
      <c r="A111" s="5"/>
      <c r="B111" s="6"/>
      <c r="C111" s="5"/>
      <c r="D111" s="7"/>
      <c r="E111" s="8"/>
      <c r="F111" s="8"/>
      <c r="G111" s="8"/>
      <c r="H111" s="42"/>
      <c r="I111" s="27"/>
      <c r="J111" s="47"/>
      <c r="K111" s="36"/>
      <c r="L111" s="32"/>
      <c r="M111" s="27"/>
      <c r="N111" s="27"/>
      <c r="O111" s="47"/>
      <c r="P111" s="36"/>
      <c r="Q111" s="32"/>
      <c r="R111" s="27"/>
      <c r="S111" s="27"/>
      <c r="T111" s="47"/>
      <c r="U111" s="27"/>
      <c r="V111" s="27"/>
    </row>
    <row r="112" spans="1:22" s="25" customFormat="1" ht="24.95" customHeight="1" x14ac:dyDescent="0.3">
      <c r="A112" s="5"/>
      <c r="B112" s="6"/>
      <c r="C112" s="5"/>
      <c r="D112" s="7"/>
      <c r="E112" s="8"/>
      <c r="F112" s="8"/>
      <c r="G112" s="8"/>
      <c r="H112" s="42"/>
      <c r="I112" s="27"/>
      <c r="J112" s="47"/>
      <c r="K112" s="36"/>
      <c r="L112" s="32"/>
      <c r="M112" s="27"/>
      <c r="N112" s="27"/>
      <c r="O112" s="47"/>
      <c r="P112" s="36"/>
      <c r="Q112" s="32"/>
      <c r="R112" s="27"/>
      <c r="S112" s="27"/>
      <c r="T112" s="47"/>
      <c r="U112" s="27"/>
      <c r="V112" s="27"/>
    </row>
    <row r="113" spans="1:22" s="25" customFormat="1" ht="24.95" customHeight="1" x14ac:dyDescent="0.3">
      <c r="A113" s="5"/>
      <c r="B113" s="6"/>
      <c r="C113" s="5"/>
      <c r="D113" s="7"/>
      <c r="E113" s="8"/>
      <c r="F113" s="8"/>
      <c r="G113" s="8"/>
      <c r="H113" s="42"/>
      <c r="I113" s="27"/>
      <c r="J113" s="47"/>
      <c r="K113" s="36"/>
      <c r="L113" s="32"/>
      <c r="M113" s="27"/>
      <c r="N113" s="27"/>
      <c r="O113" s="47"/>
      <c r="P113" s="36"/>
      <c r="Q113" s="32"/>
      <c r="R113" s="27"/>
      <c r="S113" s="27"/>
      <c r="T113" s="47"/>
      <c r="U113" s="27"/>
      <c r="V113" s="27"/>
    </row>
    <row r="114" spans="1:22" s="25" customFormat="1" ht="24.95" customHeight="1" x14ac:dyDescent="0.3">
      <c r="A114" s="5"/>
      <c r="B114" s="6"/>
      <c r="C114" s="5"/>
      <c r="D114" s="7"/>
      <c r="E114" s="8"/>
      <c r="F114" s="8"/>
      <c r="G114" s="8"/>
      <c r="H114" s="42"/>
      <c r="I114" s="27"/>
      <c r="J114" s="47"/>
      <c r="K114" s="36"/>
      <c r="L114" s="32"/>
      <c r="M114" s="27"/>
      <c r="N114" s="27"/>
      <c r="O114" s="47"/>
      <c r="P114" s="36"/>
      <c r="Q114" s="32"/>
      <c r="R114" s="27"/>
      <c r="S114" s="27"/>
      <c r="T114" s="47"/>
      <c r="U114" s="27"/>
      <c r="V114" s="27"/>
    </row>
  </sheetData>
  <mergeCells count="540">
    <mergeCell ref="A101:A102"/>
    <mergeCell ref="C101:G102"/>
    <mergeCell ref="A103:A104"/>
    <mergeCell ref="C103:G104"/>
    <mergeCell ref="A105:A106"/>
    <mergeCell ref="C105:G106"/>
    <mergeCell ref="A107:A108"/>
    <mergeCell ref="C107:G108"/>
    <mergeCell ref="B105:B106"/>
    <mergeCell ref="B107:B108"/>
    <mergeCell ref="B101:B102"/>
    <mergeCell ref="B103:B104"/>
    <mergeCell ref="A91:A92"/>
    <mergeCell ref="C91:G92"/>
    <mergeCell ref="A93:A94"/>
    <mergeCell ref="C93:G94"/>
    <mergeCell ref="A95:A96"/>
    <mergeCell ref="C95:G96"/>
    <mergeCell ref="A97:A98"/>
    <mergeCell ref="C97:G98"/>
    <mergeCell ref="A99:A100"/>
    <mergeCell ref="C99:G100"/>
    <mergeCell ref="B97:B98"/>
    <mergeCell ref="B99:B100"/>
    <mergeCell ref="B93:B94"/>
    <mergeCell ref="B95:B96"/>
    <mergeCell ref="B91:B92"/>
    <mergeCell ref="A83:A84"/>
    <mergeCell ref="B83:B84"/>
    <mergeCell ref="C83:G84"/>
    <mergeCell ref="A85:A86"/>
    <mergeCell ref="C85:G86"/>
    <mergeCell ref="A87:A88"/>
    <mergeCell ref="C87:G88"/>
    <mergeCell ref="A89:A90"/>
    <mergeCell ref="C89:G90"/>
    <mergeCell ref="B89:B90"/>
    <mergeCell ref="B85:B86"/>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S16:S27"/>
    <mergeCell ref="S4:S15"/>
    <mergeCell ref="S58:S83"/>
    <mergeCell ref="S48:S57"/>
    <mergeCell ref="S38:S47"/>
    <mergeCell ref="S28:S37"/>
    <mergeCell ref="S85:V86"/>
    <mergeCell ref="S87:V88"/>
    <mergeCell ref="S89:V90"/>
    <mergeCell ref="T50:T51"/>
    <mergeCell ref="T52:T53"/>
    <mergeCell ref="U38:U39"/>
    <mergeCell ref="U40:U41"/>
    <mergeCell ref="U48:U49"/>
    <mergeCell ref="U50:U51"/>
    <mergeCell ref="U52:U53"/>
    <mergeCell ref="V4:V5"/>
    <mergeCell ref="T18:T19"/>
    <mergeCell ref="T16:T17"/>
    <mergeCell ref="T38:T39"/>
    <mergeCell ref="T40:T41"/>
    <mergeCell ref="T48:T49"/>
    <mergeCell ref="U16:U17"/>
    <mergeCell ref="U18:U19"/>
    <mergeCell ref="S91:V92"/>
    <mergeCell ref="S93:V94"/>
    <mergeCell ref="S95:V96"/>
    <mergeCell ref="N85:Q86"/>
    <mergeCell ref="N87:Q88"/>
    <mergeCell ref="N89:Q90"/>
    <mergeCell ref="N91:Q92"/>
    <mergeCell ref="N93:Q94"/>
    <mergeCell ref="N95:Q96"/>
    <mergeCell ref="I85:L86"/>
    <mergeCell ref="I87:L88"/>
    <mergeCell ref="I89:L90"/>
    <mergeCell ref="I91:L92"/>
    <mergeCell ref="I93:L94"/>
    <mergeCell ref="I95:L96"/>
    <mergeCell ref="I64:I83"/>
    <mergeCell ref="N4:N43"/>
    <mergeCell ref="I4:I43"/>
    <mergeCell ref="I44:I63"/>
    <mergeCell ref="N60:N83"/>
    <mergeCell ref="N44:N59"/>
    <mergeCell ref="L54:L55"/>
    <mergeCell ref="L52:L53"/>
    <mergeCell ref="L50:L51"/>
    <mergeCell ref="L48:L49"/>
    <mergeCell ref="L46:L47"/>
    <mergeCell ref="L44:L45"/>
    <mergeCell ref="L68:L69"/>
    <mergeCell ref="L66:L67"/>
    <mergeCell ref="L64:L65"/>
    <mergeCell ref="L60:L61"/>
    <mergeCell ref="L58:L59"/>
    <mergeCell ref="L56:L57"/>
    <mergeCell ref="T82:T83"/>
    <mergeCell ref="U82:U83"/>
    <mergeCell ref="V82:V83"/>
    <mergeCell ref="T4:T5"/>
    <mergeCell ref="U4:U5"/>
    <mergeCell ref="V52:V53"/>
    <mergeCell ref="V50:V51"/>
    <mergeCell ref="V48:V49"/>
    <mergeCell ref="V40:V41"/>
    <mergeCell ref="V38:V39"/>
    <mergeCell ref="T78:T79"/>
    <mergeCell ref="U78:U79"/>
    <mergeCell ref="V78:V79"/>
    <mergeCell ref="T80:T81"/>
    <mergeCell ref="U80:U81"/>
    <mergeCell ref="V80:V81"/>
    <mergeCell ref="T74:T75"/>
    <mergeCell ref="U74:U75"/>
    <mergeCell ref="V74:V75"/>
    <mergeCell ref="T76:T77"/>
    <mergeCell ref="U76:U77"/>
    <mergeCell ref="V76:V77"/>
    <mergeCell ref="T70:T71"/>
    <mergeCell ref="U70:U71"/>
    <mergeCell ref="V70:V71"/>
    <mergeCell ref="T72:T73"/>
    <mergeCell ref="U72:U73"/>
    <mergeCell ref="V72:V73"/>
    <mergeCell ref="T66:T67"/>
    <mergeCell ref="U66:U67"/>
    <mergeCell ref="V66:V67"/>
    <mergeCell ref="T68:T69"/>
    <mergeCell ref="U68:U69"/>
    <mergeCell ref="V68:V69"/>
    <mergeCell ref="T62:T63"/>
    <mergeCell ref="U62:U63"/>
    <mergeCell ref="V62:V63"/>
    <mergeCell ref="T64:T65"/>
    <mergeCell ref="U64:U65"/>
    <mergeCell ref="V64:V65"/>
    <mergeCell ref="T58:T59"/>
    <mergeCell ref="U58:U59"/>
    <mergeCell ref="V58:V59"/>
    <mergeCell ref="T60:T61"/>
    <mergeCell ref="U60:U61"/>
    <mergeCell ref="V60:V61"/>
    <mergeCell ref="T54:T55"/>
    <mergeCell ref="U54:U55"/>
    <mergeCell ref="V54:V55"/>
    <mergeCell ref="T56:T57"/>
    <mergeCell ref="U56:U57"/>
    <mergeCell ref="V56:V57"/>
    <mergeCell ref="T44:T45"/>
    <mergeCell ref="U44:U45"/>
    <mergeCell ref="V44:V45"/>
    <mergeCell ref="T46:T47"/>
    <mergeCell ref="U46:U47"/>
    <mergeCell ref="V46:V47"/>
    <mergeCell ref="T36:T37"/>
    <mergeCell ref="U36:U37"/>
    <mergeCell ref="V36:V37"/>
    <mergeCell ref="T42:T43"/>
    <mergeCell ref="U42:U43"/>
    <mergeCell ref="V42:V43"/>
    <mergeCell ref="T32:T33"/>
    <mergeCell ref="U32:U33"/>
    <mergeCell ref="V32:V33"/>
    <mergeCell ref="T34:T35"/>
    <mergeCell ref="U34:U35"/>
    <mergeCell ref="V34:V35"/>
    <mergeCell ref="T28:T29"/>
    <mergeCell ref="U28:U29"/>
    <mergeCell ref="V28:V29"/>
    <mergeCell ref="T30:T31"/>
    <mergeCell ref="U30:U31"/>
    <mergeCell ref="V30:V31"/>
    <mergeCell ref="T24:T25"/>
    <mergeCell ref="U24:U25"/>
    <mergeCell ref="V24:V25"/>
    <mergeCell ref="T26:T27"/>
    <mergeCell ref="U26:U27"/>
    <mergeCell ref="V26:V27"/>
    <mergeCell ref="T14:T15"/>
    <mergeCell ref="U14:U15"/>
    <mergeCell ref="V14:V15"/>
    <mergeCell ref="T22:T23"/>
    <mergeCell ref="U22:U23"/>
    <mergeCell ref="V22:V23"/>
    <mergeCell ref="V20:V21"/>
    <mergeCell ref="V18:V19"/>
    <mergeCell ref="V16:V17"/>
    <mergeCell ref="U20:U21"/>
    <mergeCell ref="T20:T21"/>
    <mergeCell ref="T10:T11"/>
    <mergeCell ref="U10:U11"/>
    <mergeCell ref="V10:V11"/>
    <mergeCell ref="T12:T13"/>
    <mergeCell ref="U12:U13"/>
    <mergeCell ref="V12:V13"/>
    <mergeCell ref="T6:T7"/>
    <mergeCell ref="U6:U7"/>
    <mergeCell ref="V6:V7"/>
    <mergeCell ref="T8:T9"/>
    <mergeCell ref="U8:U9"/>
    <mergeCell ref="V8:V9"/>
    <mergeCell ref="Q6:Q7"/>
    <mergeCell ref="Q4:Q5"/>
    <mergeCell ref="O4:O5"/>
    <mergeCell ref="P4:P5"/>
    <mergeCell ref="O6:O7"/>
    <mergeCell ref="P6:P7"/>
    <mergeCell ref="Q60:Q61"/>
    <mergeCell ref="Q10:Q11"/>
    <mergeCell ref="Q8:Q9"/>
    <mergeCell ref="O8:O9"/>
    <mergeCell ref="P8:P9"/>
    <mergeCell ref="O10:O11"/>
    <mergeCell ref="P10:P11"/>
    <mergeCell ref="O54:O55"/>
    <mergeCell ref="P54:P55"/>
    <mergeCell ref="Q54:Q55"/>
    <mergeCell ref="O56:O57"/>
    <mergeCell ref="P56:P57"/>
    <mergeCell ref="Q56:Q57"/>
    <mergeCell ref="O50:O51"/>
    <mergeCell ref="P50:P51"/>
    <mergeCell ref="Q50:Q51"/>
    <mergeCell ref="O52:O53"/>
    <mergeCell ref="P52:P53"/>
    <mergeCell ref="O80:O81"/>
    <mergeCell ref="P80:P81"/>
    <mergeCell ref="Q80:Q81"/>
    <mergeCell ref="O82:O83"/>
    <mergeCell ref="P82:P83"/>
    <mergeCell ref="Q82:Q83"/>
    <mergeCell ref="O76:O77"/>
    <mergeCell ref="P76:P77"/>
    <mergeCell ref="Q76:Q77"/>
    <mergeCell ref="O78:O79"/>
    <mergeCell ref="P78:P79"/>
    <mergeCell ref="Q78:Q79"/>
    <mergeCell ref="O72:O73"/>
    <mergeCell ref="P72:P73"/>
    <mergeCell ref="Q72:Q73"/>
    <mergeCell ref="O74:O75"/>
    <mergeCell ref="P74:P75"/>
    <mergeCell ref="Q74:Q75"/>
    <mergeCell ref="O68:O69"/>
    <mergeCell ref="P68:P69"/>
    <mergeCell ref="Q68:Q69"/>
    <mergeCell ref="O70:O71"/>
    <mergeCell ref="P70:P71"/>
    <mergeCell ref="Q70:Q71"/>
    <mergeCell ref="O64:O65"/>
    <mergeCell ref="P64:P65"/>
    <mergeCell ref="Q64:Q65"/>
    <mergeCell ref="O66:O67"/>
    <mergeCell ref="P66:P67"/>
    <mergeCell ref="Q66:Q67"/>
    <mergeCell ref="O58:O59"/>
    <mergeCell ref="P58:P59"/>
    <mergeCell ref="Q58:Q59"/>
    <mergeCell ref="O62:O63"/>
    <mergeCell ref="P62:P63"/>
    <mergeCell ref="Q62:Q63"/>
    <mergeCell ref="O60:O61"/>
    <mergeCell ref="P60:P61"/>
    <mergeCell ref="Q52:Q53"/>
    <mergeCell ref="O46:O47"/>
    <mergeCell ref="P46:P47"/>
    <mergeCell ref="Q46:Q47"/>
    <mergeCell ref="O48:O49"/>
    <mergeCell ref="P48:P49"/>
    <mergeCell ref="Q48:Q49"/>
    <mergeCell ref="O42:O43"/>
    <mergeCell ref="P42:P43"/>
    <mergeCell ref="Q42:Q43"/>
    <mergeCell ref="O44:O45"/>
    <mergeCell ref="P44:P45"/>
    <mergeCell ref="Q44:Q45"/>
    <mergeCell ref="O38:O39"/>
    <mergeCell ref="P38:P39"/>
    <mergeCell ref="Q38:Q39"/>
    <mergeCell ref="O40:O41"/>
    <mergeCell ref="P40:P41"/>
    <mergeCell ref="Q40:Q41"/>
    <mergeCell ref="O34:O35"/>
    <mergeCell ref="P34:P35"/>
    <mergeCell ref="Q34:Q35"/>
    <mergeCell ref="O36:O37"/>
    <mergeCell ref="P36:P37"/>
    <mergeCell ref="Q36:Q37"/>
    <mergeCell ref="O30:O31"/>
    <mergeCell ref="P30:P31"/>
    <mergeCell ref="Q30:Q31"/>
    <mergeCell ref="O32:O33"/>
    <mergeCell ref="P32:P33"/>
    <mergeCell ref="Q32:Q33"/>
    <mergeCell ref="O26:O27"/>
    <mergeCell ref="P26:P27"/>
    <mergeCell ref="Q26:Q27"/>
    <mergeCell ref="O28:O29"/>
    <mergeCell ref="P28:P29"/>
    <mergeCell ref="Q28:Q29"/>
    <mergeCell ref="L18:L19"/>
    <mergeCell ref="L16:L17"/>
    <mergeCell ref="L14:L15"/>
    <mergeCell ref="O22:O23"/>
    <mergeCell ref="P22:P23"/>
    <mergeCell ref="Q22:Q23"/>
    <mergeCell ref="O24:O25"/>
    <mergeCell ref="P24:P25"/>
    <mergeCell ref="Q24:Q25"/>
    <mergeCell ref="P16:P17"/>
    <mergeCell ref="Q16:Q17"/>
    <mergeCell ref="O18:O19"/>
    <mergeCell ref="P18:P19"/>
    <mergeCell ref="Q18:Q19"/>
    <mergeCell ref="O20:O21"/>
    <mergeCell ref="P20:P21"/>
    <mergeCell ref="Q20:Q21"/>
    <mergeCell ref="L26:L27"/>
    <mergeCell ref="L24:L25"/>
    <mergeCell ref="L22:L23"/>
    <mergeCell ref="L30:L31"/>
    <mergeCell ref="L80:L81"/>
    <mergeCell ref="L82:L83"/>
    <mergeCell ref="O12:O13"/>
    <mergeCell ref="P12:P13"/>
    <mergeCell ref="Q12:Q13"/>
    <mergeCell ref="O14:O15"/>
    <mergeCell ref="P14:P15"/>
    <mergeCell ref="Q14:Q15"/>
    <mergeCell ref="O16:O17"/>
    <mergeCell ref="L12:L13"/>
    <mergeCell ref="L38:L39"/>
    <mergeCell ref="L40:L41"/>
    <mergeCell ref="L42:L43"/>
    <mergeCell ref="L62:L63"/>
    <mergeCell ref="L78:L79"/>
    <mergeCell ref="L76:L77"/>
    <mergeCell ref="L74:L75"/>
    <mergeCell ref="L72:L73"/>
    <mergeCell ref="L70:L71"/>
    <mergeCell ref="L20:L21"/>
    <mergeCell ref="K76:K77"/>
    <mergeCell ref="K78:K79"/>
    <mergeCell ref="K80:K81"/>
    <mergeCell ref="K82:K83"/>
    <mergeCell ref="J58:J59"/>
    <mergeCell ref="J60:J61"/>
    <mergeCell ref="J62:J63"/>
    <mergeCell ref="J64:J65"/>
    <mergeCell ref="J66:J67"/>
    <mergeCell ref="J68:J69"/>
    <mergeCell ref="K64:K65"/>
    <mergeCell ref="K66:K67"/>
    <mergeCell ref="K68:K69"/>
    <mergeCell ref="K70:K71"/>
    <mergeCell ref="K72:K73"/>
    <mergeCell ref="K74:K75"/>
    <mergeCell ref="J82:J83"/>
    <mergeCell ref="J70:J71"/>
    <mergeCell ref="J72:J73"/>
    <mergeCell ref="J74:J75"/>
    <mergeCell ref="J76:J77"/>
    <mergeCell ref="J78:J79"/>
    <mergeCell ref="J80:J81"/>
    <mergeCell ref="K52:K53"/>
    <mergeCell ref="K54:K55"/>
    <mergeCell ref="K56:K57"/>
    <mergeCell ref="K58:K59"/>
    <mergeCell ref="K60:K61"/>
    <mergeCell ref="K62:K63"/>
    <mergeCell ref="J42:J43"/>
    <mergeCell ref="K42:K43"/>
    <mergeCell ref="K44:K45"/>
    <mergeCell ref="K46:K47"/>
    <mergeCell ref="K48:K49"/>
    <mergeCell ref="K50:K51"/>
    <mergeCell ref="J46:J47"/>
    <mergeCell ref="J44:J45"/>
    <mergeCell ref="J56:J57"/>
    <mergeCell ref="J54:J55"/>
    <mergeCell ref="J52:J53"/>
    <mergeCell ref="J50:J51"/>
    <mergeCell ref="J48:J49"/>
    <mergeCell ref="J38:J39"/>
    <mergeCell ref="K38:K39"/>
    <mergeCell ref="J40:J41"/>
    <mergeCell ref="K40:K41"/>
    <mergeCell ref="J30:J31"/>
    <mergeCell ref="K30:K31"/>
    <mergeCell ref="J32:J33"/>
    <mergeCell ref="K32:K33"/>
    <mergeCell ref="J6:J7"/>
    <mergeCell ref="K6:K7"/>
    <mergeCell ref="J8:J9"/>
    <mergeCell ref="K8:K9"/>
    <mergeCell ref="J10:J11"/>
    <mergeCell ref="K10:K11"/>
    <mergeCell ref="J24:J25"/>
    <mergeCell ref="K24:K25"/>
    <mergeCell ref="J26:J27"/>
    <mergeCell ref="K26:K27"/>
    <mergeCell ref="J18:J19"/>
    <mergeCell ref="K18:K19"/>
    <mergeCell ref="J20:J21"/>
    <mergeCell ref="K20:K21"/>
    <mergeCell ref="J22:J23"/>
    <mergeCell ref="K22:K23"/>
    <mergeCell ref="I2:L2"/>
    <mergeCell ref="N2:Q2"/>
    <mergeCell ref="S2:V2"/>
    <mergeCell ref="K4:K5"/>
    <mergeCell ref="J4:J5"/>
    <mergeCell ref="J28:J29"/>
    <mergeCell ref="K28:K29"/>
    <mergeCell ref="J36:J37"/>
    <mergeCell ref="K36:K37"/>
    <mergeCell ref="J12:J13"/>
    <mergeCell ref="K12:K13"/>
    <mergeCell ref="J14:J15"/>
    <mergeCell ref="K14:K15"/>
    <mergeCell ref="J16:J17"/>
    <mergeCell ref="K16:K17"/>
    <mergeCell ref="J34:J35"/>
    <mergeCell ref="K34:K35"/>
    <mergeCell ref="L10:L11"/>
    <mergeCell ref="L8:L9"/>
    <mergeCell ref="L6:L7"/>
    <mergeCell ref="L4:L5"/>
    <mergeCell ref="L36:L37"/>
    <mergeCell ref="L34:L35"/>
    <mergeCell ref="L28:L29"/>
  </mergeCells>
  <phoneticPr fontId="2"/>
  <conditionalFormatting sqref="A7:G24">
    <cfRule type="expression" dxfId="38" priority="7">
      <formula>MONTH(A7)&lt;&gt;$D$2</formula>
    </cfRule>
  </conditionalFormatting>
  <conditionalFormatting sqref="A29:G106">
    <cfRule type="expression" dxfId="37" priority="1">
      <formula>ISERROR(MATCH($A29,INDIRECT("祝日一覧!A2:A23"),0))=FALSE</formula>
    </cfRule>
    <cfRule type="expression" dxfId="36" priority="2">
      <formula>WEEKDAY($A29)=7</formula>
    </cfRule>
    <cfRule type="expression" dxfId="35"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&amp;L&amp;40 9</oddFooter>
    <evenFooter>&amp;R&amp;40 10</evenFooter>
    <firstFooter>&amp;L&amp;36 9</firstFooter>
  </headerFooter>
  <colBreaks count="1" manualBreakCount="1">
    <brk id="13" max="113"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V114"/>
  <sheetViews>
    <sheetView view="pageLayout" topLeftCell="A58" zoomScale="30" zoomScaleNormal="25" zoomScaleSheetLayoutView="30" zoomScalePageLayoutView="30" workbookViewId="0">
      <selection activeCell="C59" sqref="C59:G61"/>
    </sheetView>
  </sheetViews>
  <sheetFormatPr defaultColWidth="2.25" defaultRowHeight="24.95" customHeight="1" x14ac:dyDescent="0.2"/>
  <cols>
    <col min="1" max="1" width="16.5" style="5" customWidth="1"/>
    <col min="2" max="2" width="16.5" style="6" customWidth="1"/>
    <col min="3" max="3" width="16.5" style="5" customWidth="1"/>
    <col min="4" max="4" width="16.5" style="7" customWidth="1"/>
    <col min="5" max="7" width="16.5" style="8" customWidth="1"/>
    <col min="8" max="8" width="16.5" style="5" customWidth="1"/>
    <col min="9" max="9" width="8.625" style="1" customWidth="1"/>
    <col min="10" max="10" width="10.625" style="43" customWidth="1"/>
    <col min="11" max="11" width="10.625" style="3" customWidth="1"/>
    <col min="12" max="12" width="100.625" style="2" customWidth="1"/>
    <col min="13" max="13" width="9.5" style="1" customWidth="1"/>
    <col min="14" max="14" width="8.625" style="1" customWidth="1"/>
    <col min="15" max="15" width="10.625" style="43" customWidth="1"/>
    <col min="16" max="16" width="10.625" style="3" customWidth="1"/>
    <col min="17" max="17" width="100.625" style="2" customWidth="1"/>
    <col min="18" max="18" width="9.5" style="1" customWidth="1"/>
    <col min="19" max="19" width="8.625" style="1" customWidth="1"/>
    <col min="20" max="20" width="10.625" style="43" customWidth="1"/>
    <col min="21" max="21" width="10.625" style="1" customWidth="1"/>
    <col min="22" max="22" width="100.625" style="1" customWidth="1"/>
    <col min="23" max="23" width="8.125" style="1" customWidth="1"/>
    <col min="24" max="16384" width="2.25" style="1"/>
  </cols>
  <sheetData>
    <row r="1" spans="1:22" ht="12" customHeight="1" thickBot="1" x14ac:dyDescent="0.25"/>
    <row r="2" spans="1:22" s="39" customFormat="1" ht="32.25" customHeight="1" thickBot="1" x14ac:dyDescent="0.35">
      <c r="A2" s="104">
        <v>2019</v>
      </c>
      <c r="B2" s="104"/>
      <c r="C2" s="105" t="s">
        <v>664</v>
      </c>
      <c r="D2" s="105">
        <v>8</v>
      </c>
      <c r="E2" s="105"/>
      <c r="F2" s="105" t="s">
        <v>665</v>
      </c>
      <c r="G2" s="106">
        <f>DATE(A2,D2,1)</f>
        <v>43678</v>
      </c>
      <c r="H2" s="106"/>
      <c r="I2" s="139" t="s">
        <v>19</v>
      </c>
      <c r="J2" s="140"/>
      <c r="K2" s="140"/>
      <c r="L2" s="141"/>
      <c r="M2" s="38"/>
      <c r="N2" s="139" t="s">
        <v>19</v>
      </c>
      <c r="O2" s="140"/>
      <c r="P2" s="140"/>
      <c r="Q2" s="141"/>
      <c r="R2" s="38"/>
      <c r="S2" s="139" t="s">
        <v>19</v>
      </c>
      <c r="T2" s="140"/>
      <c r="U2" s="140"/>
      <c r="V2" s="141"/>
    </row>
    <row r="3" spans="1:22" s="39" customFormat="1" ht="34.5" customHeight="1" x14ac:dyDescent="0.3">
      <c r="A3" s="104"/>
      <c r="B3" s="104"/>
      <c r="C3" s="105"/>
      <c r="D3" s="105"/>
      <c r="E3" s="105"/>
      <c r="F3" s="105"/>
      <c r="G3" s="106"/>
      <c r="H3" s="106"/>
      <c r="I3" s="55"/>
      <c r="J3" s="45" t="s">
        <v>20</v>
      </c>
      <c r="K3" s="56" t="s">
        <v>225</v>
      </c>
      <c r="L3" s="31" t="s">
        <v>22</v>
      </c>
      <c r="N3" s="55"/>
      <c r="O3" s="45" t="s">
        <v>20</v>
      </c>
      <c r="P3" s="56" t="s">
        <v>225</v>
      </c>
      <c r="Q3" s="31" t="s">
        <v>22</v>
      </c>
      <c r="S3" s="55"/>
      <c r="T3" s="45" t="s">
        <v>20</v>
      </c>
      <c r="U3" s="56" t="s">
        <v>225</v>
      </c>
      <c r="V3" s="31" t="s">
        <v>22</v>
      </c>
    </row>
    <row r="4" spans="1:22" s="27" customFormat="1" ht="18.75" customHeight="1" x14ac:dyDescent="0.3">
      <c r="A4" s="108" t="s">
        <v>666</v>
      </c>
      <c r="B4" s="108" t="s">
        <v>17</v>
      </c>
      <c r="C4" s="108" t="s">
        <v>18</v>
      </c>
      <c r="D4" s="108" t="s">
        <v>667</v>
      </c>
      <c r="E4" s="108" t="s">
        <v>14</v>
      </c>
      <c r="F4" s="108" t="s">
        <v>15</v>
      </c>
      <c r="G4" s="108" t="s">
        <v>16</v>
      </c>
      <c r="H4" s="5"/>
      <c r="I4" s="116" t="s">
        <v>1</v>
      </c>
      <c r="J4" s="272" t="s">
        <v>63</v>
      </c>
      <c r="K4" s="271" t="s">
        <v>3</v>
      </c>
      <c r="L4" s="125" t="s">
        <v>127</v>
      </c>
      <c r="N4" s="116" t="s">
        <v>4</v>
      </c>
      <c r="O4" s="272" t="s">
        <v>63</v>
      </c>
      <c r="P4" s="271" t="s">
        <v>3</v>
      </c>
      <c r="Q4" s="126" t="s">
        <v>244</v>
      </c>
      <c r="S4" s="116" t="s">
        <v>214</v>
      </c>
      <c r="T4" s="272" t="s">
        <v>63</v>
      </c>
      <c r="U4" s="271" t="s">
        <v>3</v>
      </c>
      <c r="V4" s="126" t="s">
        <v>64</v>
      </c>
    </row>
    <row r="5" spans="1:22" s="27" customFormat="1" ht="18.75" customHeight="1" x14ac:dyDescent="0.3">
      <c r="A5" s="108"/>
      <c r="B5" s="108"/>
      <c r="C5" s="108"/>
      <c r="D5" s="108"/>
      <c r="E5" s="108"/>
      <c r="F5" s="108"/>
      <c r="G5" s="108"/>
      <c r="H5" s="5"/>
      <c r="I5" s="117"/>
      <c r="J5" s="272"/>
      <c r="K5" s="271"/>
      <c r="L5" s="125"/>
      <c r="N5" s="117"/>
      <c r="O5" s="272"/>
      <c r="P5" s="271"/>
      <c r="Q5" s="126"/>
      <c r="S5" s="117"/>
      <c r="T5" s="272"/>
      <c r="U5" s="271"/>
      <c r="V5" s="126"/>
    </row>
    <row r="6" spans="1:22" s="27" customFormat="1" ht="18.75" customHeight="1" x14ac:dyDescent="0.3">
      <c r="A6" s="108"/>
      <c r="B6" s="108"/>
      <c r="C6" s="108"/>
      <c r="D6" s="108"/>
      <c r="E6" s="108"/>
      <c r="F6" s="108"/>
      <c r="G6" s="108"/>
      <c r="H6" s="37"/>
      <c r="I6" s="117"/>
      <c r="J6" s="272" t="s">
        <v>63</v>
      </c>
      <c r="K6" s="271" t="s">
        <v>3</v>
      </c>
      <c r="L6" s="125" t="s">
        <v>227</v>
      </c>
      <c r="N6" s="117"/>
      <c r="O6" s="272" t="s">
        <v>63</v>
      </c>
      <c r="P6" s="271" t="s">
        <v>3</v>
      </c>
      <c r="Q6" s="126" t="s">
        <v>578</v>
      </c>
      <c r="S6" s="117"/>
      <c r="T6" s="272" t="s">
        <v>63</v>
      </c>
      <c r="U6" s="271" t="s">
        <v>3</v>
      </c>
      <c r="V6" s="192" t="s">
        <v>470</v>
      </c>
    </row>
    <row r="7" spans="1:22" s="27" customFormat="1" ht="18.75" customHeight="1" x14ac:dyDescent="0.3">
      <c r="A7" s="86">
        <f>G2-WEEKDAY(G2)+1</f>
        <v>43674</v>
      </c>
      <c r="B7" s="86">
        <f>A7+1</f>
        <v>43675</v>
      </c>
      <c r="C7" s="86">
        <f t="shared" ref="C7:G7" si="0">B7+1</f>
        <v>43676</v>
      </c>
      <c r="D7" s="86">
        <f t="shared" si="0"/>
        <v>43677</v>
      </c>
      <c r="E7" s="86">
        <f t="shared" si="0"/>
        <v>43678</v>
      </c>
      <c r="F7" s="86">
        <f t="shared" si="0"/>
        <v>43679</v>
      </c>
      <c r="G7" s="86">
        <f t="shared" si="0"/>
        <v>43680</v>
      </c>
      <c r="H7" s="37"/>
      <c r="I7" s="117"/>
      <c r="J7" s="272"/>
      <c r="K7" s="271"/>
      <c r="L7" s="125"/>
      <c r="N7" s="117"/>
      <c r="O7" s="272"/>
      <c r="P7" s="271"/>
      <c r="Q7" s="126"/>
      <c r="S7" s="117"/>
      <c r="T7" s="272"/>
      <c r="U7" s="271"/>
      <c r="V7" s="193"/>
    </row>
    <row r="8" spans="1:22" s="27" customFormat="1" ht="18.75" customHeight="1" x14ac:dyDescent="0.3">
      <c r="A8" s="86"/>
      <c r="B8" s="87"/>
      <c r="C8" s="87"/>
      <c r="D8" s="87"/>
      <c r="E8" s="87"/>
      <c r="F8" s="87"/>
      <c r="G8" s="87"/>
      <c r="H8" s="23"/>
      <c r="I8" s="117"/>
      <c r="J8" s="272" t="s">
        <v>63</v>
      </c>
      <c r="K8" s="271" t="s">
        <v>3</v>
      </c>
      <c r="L8" s="125" t="s">
        <v>228</v>
      </c>
      <c r="N8" s="117"/>
      <c r="O8" s="272" t="s">
        <v>63</v>
      </c>
      <c r="P8" s="271" t="s">
        <v>3</v>
      </c>
      <c r="Q8" s="126" t="s">
        <v>502</v>
      </c>
      <c r="S8" s="117"/>
      <c r="T8" s="272" t="s">
        <v>63</v>
      </c>
      <c r="U8" s="271" t="s">
        <v>3</v>
      </c>
      <c r="V8" s="194" t="s">
        <v>345</v>
      </c>
    </row>
    <row r="9" spans="1:22" s="27" customFormat="1" ht="18.75" customHeight="1" x14ac:dyDescent="0.3">
      <c r="A9" s="86"/>
      <c r="B9" s="87"/>
      <c r="C9" s="87"/>
      <c r="D9" s="87"/>
      <c r="E9" s="87"/>
      <c r="F9" s="87"/>
      <c r="G9" s="87"/>
      <c r="H9" s="23"/>
      <c r="I9" s="117"/>
      <c r="J9" s="272"/>
      <c r="K9" s="271"/>
      <c r="L9" s="125"/>
      <c r="N9" s="117"/>
      <c r="O9" s="272"/>
      <c r="P9" s="271"/>
      <c r="Q9" s="126"/>
      <c r="S9" s="117"/>
      <c r="T9" s="272"/>
      <c r="U9" s="271"/>
      <c r="V9" s="163"/>
    </row>
    <row r="10" spans="1:22" s="27" customFormat="1" ht="18.75" customHeight="1" x14ac:dyDescent="0.3">
      <c r="A10" s="86">
        <f>G7+1</f>
        <v>43681</v>
      </c>
      <c r="B10" s="86">
        <f>A10+1</f>
        <v>43682</v>
      </c>
      <c r="C10" s="86">
        <f t="shared" ref="C10:G10" si="1">B10+1</f>
        <v>43683</v>
      </c>
      <c r="D10" s="86">
        <f t="shared" si="1"/>
        <v>43684</v>
      </c>
      <c r="E10" s="86">
        <f t="shared" si="1"/>
        <v>43685</v>
      </c>
      <c r="F10" s="86">
        <f t="shared" si="1"/>
        <v>43686</v>
      </c>
      <c r="G10" s="86">
        <f t="shared" si="1"/>
        <v>43687</v>
      </c>
      <c r="H10" s="23"/>
      <c r="I10" s="117"/>
      <c r="J10" s="272" t="s">
        <v>63</v>
      </c>
      <c r="K10" s="271" t="s">
        <v>3</v>
      </c>
      <c r="L10" s="125" t="s">
        <v>229</v>
      </c>
      <c r="N10" s="117"/>
      <c r="O10" s="272" t="s">
        <v>63</v>
      </c>
      <c r="P10" s="271" t="s">
        <v>3</v>
      </c>
      <c r="Q10" s="124" t="s">
        <v>35</v>
      </c>
      <c r="S10" s="117"/>
      <c r="T10" s="272" t="s">
        <v>63</v>
      </c>
      <c r="U10" s="271" t="s">
        <v>3</v>
      </c>
      <c r="V10" s="213" t="s">
        <v>471</v>
      </c>
    </row>
    <row r="11" spans="1:22" s="27" customFormat="1" ht="18.75" customHeight="1" x14ac:dyDescent="0.3">
      <c r="A11" s="87"/>
      <c r="B11" s="87"/>
      <c r="C11" s="87"/>
      <c r="D11" s="87"/>
      <c r="E11" s="87"/>
      <c r="F11" s="87"/>
      <c r="G11" s="87"/>
      <c r="H11" s="23"/>
      <c r="I11" s="117"/>
      <c r="J11" s="272"/>
      <c r="K11" s="271"/>
      <c r="L11" s="125"/>
      <c r="N11" s="117"/>
      <c r="O11" s="272"/>
      <c r="P11" s="271"/>
      <c r="Q11" s="124"/>
      <c r="S11" s="117"/>
      <c r="T11" s="272"/>
      <c r="U11" s="271"/>
      <c r="V11" s="214"/>
    </row>
    <row r="12" spans="1:22" s="27" customFormat="1" ht="18.75" customHeight="1" x14ac:dyDescent="0.3">
      <c r="A12" s="87"/>
      <c r="B12" s="87"/>
      <c r="C12" s="87"/>
      <c r="D12" s="87"/>
      <c r="E12" s="87"/>
      <c r="F12" s="87"/>
      <c r="G12" s="87"/>
      <c r="H12" s="23"/>
      <c r="I12" s="117"/>
      <c r="J12" s="272" t="s">
        <v>63</v>
      </c>
      <c r="K12" s="271" t="s">
        <v>3</v>
      </c>
      <c r="L12" s="125" t="s">
        <v>382</v>
      </c>
      <c r="N12" s="117"/>
      <c r="O12" s="272" t="s">
        <v>63</v>
      </c>
      <c r="P12" s="271" t="s">
        <v>3</v>
      </c>
      <c r="Q12" s="112" t="s">
        <v>36</v>
      </c>
      <c r="S12" s="117"/>
      <c r="T12" s="272" t="s">
        <v>63</v>
      </c>
      <c r="U12" s="271" t="s">
        <v>3</v>
      </c>
      <c r="V12" s="290" t="s">
        <v>72</v>
      </c>
    </row>
    <row r="13" spans="1:22" s="27" customFormat="1" ht="18.75" customHeight="1" x14ac:dyDescent="0.3">
      <c r="A13" s="86">
        <f t="shared" ref="A13" si="2">G10+1</f>
        <v>43688</v>
      </c>
      <c r="B13" s="86">
        <f t="shared" ref="B13:G13" si="3">A13+1</f>
        <v>43689</v>
      </c>
      <c r="C13" s="86">
        <f t="shared" si="3"/>
        <v>43690</v>
      </c>
      <c r="D13" s="86">
        <f t="shared" si="3"/>
        <v>43691</v>
      </c>
      <c r="E13" s="86">
        <f t="shared" si="3"/>
        <v>43692</v>
      </c>
      <c r="F13" s="86">
        <f t="shared" si="3"/>
        <v>43693</v>
      </c>
      <c r="G13" s="86">
        <f t="shared" si="3"/>
        <v>43694</v>
      </c>
      <c r="H13" s="23"/>
      <c r="I13" s="117"/>
      <c r="J13" s="272"/>
      <c r="K13" s="271"/>
      <c r="L13" s="125"/>
      <c r="N13" s="117"/>
      <c r="O13" s="272"/>
      <c r="P13" s="271"/>
      <c r="Q13" s="113"/>
      <c r="S13" s="117"/>
      <c r="T13" s="272"/>
      <c r="U13" s="271"/>
      <c r="V13" s="290"/>
    </row>
    <row r="14" spans="1:22" s="27" customFormat="1" ht="18.75" customHeight="1" x14ac:dyDescent="0.3">
      <c r="A14" s="87"/>
      <c r="B14" s="87"/>
      <c r="C14" s="87"/>
      <c r="D14" s="87"/>
      <c r="E14" s="87"/>
      <c r="F14" s="87"/>
      <c r="G14" s="87"/>
      <c r="H14" s="23"/>
      <c r="I14" s="117"/>
      <c r="J14" s="272" t="s">
        <v>63</v>
      </c>
      <c r="K14" s="271" t="s">
        <v>3</v>
      </c>
      <c r="L14" s="125" t="s">
        <v>230</v>
      </c>
      <c r="N14" s="117"/>
      <c r="O14" s="110" t="s">
        <v>407</v>
      </c>
      <c r="P14" s="111" t="s">
        <v>3</v>
      </c>
      <c r="Q14" s="126" t="s">
        <v>596</v>
      </c>
      <c r="S14" s="117"/>
      <c r="T14" s="272" t="s">
        <v>63</v>
      </c>
      <c r="U14" s="271" t="s">
        <v>3</v>
      </c>
      <c r="V14" s="290" t="s">
        <v>73</v>
      </c>
    </row>
    <row r="15" spans="1:22" s="27" customFormat="1" ht="18.75" customHeight="1" x14ac:dyDescent="0.3">
      <c r="A15" s="87"/>
      <c r="B15" s="87"/>
      <c r="C15" s="87"/>
      <c r="D15" s="87"/>
      <c r="E15" s="87"/>
      <c r="F15" s="87"/>
      <c r="G15" s="87"/>
      <c r="H15" s="23"/>
      <c r="I15" s="117"/>
      <c r="J15" s="272"/>
      <c r="K15" s="271"/>
      <c r="L15" s="125"/>
      <c r="N15" s="117"/>
      <c r="O15" s="110"/>
      <c r="P15" s="111"/>
      <c r="Q15" s="126"/>
      <c r="S15" s="117"/>
      <c r="T15" s="272"/>
      <c r="U15" s="271"/>
      <c r="V15" s="290"/>
    </row>
    <row r="16" spans="1:22" s="27" customFormat="1" ht="18.75" customHeight="1" x14ac:dyDescent="0.3">
      <c r="A16" s="86">
        <f t="shared" ref="A16" si="4">G13+1</f>
        <v>43695</v>
      </c>
      <c r="B16" s="86">
        <f t="shared" ref="B16:G16" si="5">A16+1</f>
        <v>43696</v>
      </c>
      <c r="C16" s="86">
        <f t="shared" si="5"/>
        <v>43697</v>
      </c>
      <c r="D16" s="86">
        <f t="shared" si="5"/>
        <v>43698</v>
      </c>
      <c r="E16" s="86">
        <f t="shared" si="5"/>
        <v>43699</v>
      </c>
      <c r="F16" s="86">
        <f t="shared" si="5"/>
        <v>43700</v>
      </c>
      <c r="G16" s="86">
        <f t="shared" si="5"/>
        <v>43701</v>
      </c>
      <c r="H16" s="23"/>
      <c r="I16" s="117"/>
      <c r="J16" s="272" t="s">
        <v>63</v>
      </c>
      <c r="K16" s="271" t="s">
        <v>3</v>
      </c>
      <c r="L16" s="125" t="s">
        <v>201</v>
      </c>
      <c r="N16" s="117"/>
      <c r="O16" s="272" t="s">
        <v>63</v>
      </c>
      <c r="P16" s="271" t="s">
        <v>3</v>
      </c>
      <c r="Q16" s="281"/>
      <c r="S16" s="117"/>
      <c r="T16" s="272" t="s">
        <v>63</v>
      </c>
      <c r="U16" s="271" t="s">
        <v>3</v>
      </c>
      <c r="V16" s="281"/>
    </row>
    <row r="17" spans="1:22" s="27" customFormat="1" ht="18.75" customHeight="1" x14ac:dyDescent="0.3">
      <c r="A17" s="87"/>
      <c r="B17" s="87"/>
      <c r="C17" s="87"/>
      <c r="D17" s="87"/>
      <c r="E17" s="87"/>
      <c r="F17" s="87"/>
      <c r="G17" s="87"/>
      <c r="H17" s="23"/>
      <c r="I17" s="117"/>
      <c r="J17" s="272"/>
      <c r="K17" s="271"/>
      <c r="L17" s="125"/>
      <c r="N17" s="117"/>
      <c r="O17" s="272"/>
      <c r="P17" s="271"/>
      <c r="Q17" s="281"/>
      <c r="S17" s="117"/>
      <c r="T17" s="272"/>
      <c r="U17" s="271"/>
      <c r="V17" s="281"/>
    </row>
    <row r="18" spans="1:22" s="27" customFormat="1" ht="18.75" customHeight="1" x14ac:dyDescent="0.3">
      <c r="A18" s="87"/>
      <c r="B18" s="87"/>
      <c r="C18" s="87"/>
      <c r="D18" s="87"/>
      <c r="E18" s="87"/>
      <c r="F18" s="87"/>
      <c r="G18" s="87"/>
      <c r="H18" s="75"/>
      <c r="I18" s="117"/>
      <c r="J18" s="272" t="s">
        <v>63</v>
      </c>
      <c r="K18" s="271" t="s">
        <v>3</v>
      </c>
      <c r="L18" s="125" t="s">
        <v>231</v>
      </c>
      <c r="N18" s="117"/>
      <c r="O18" s="272" t="s">
        <v>63</v>
      </c>
      <c r="P18" s="271" t="s">
        <v>3</v>
      </c>
      <c r="Q18" s="281"/>
      <c r="S18" s="117"/>
      <c r="T18" s="272" t="s">
        <v>63</v>
      </c>
      <c r="U18" s="271" t="s">
        <v>3</v>
      </c>
      <c r="V18" s="281"/>
    </row>
    <row r="19" spans="1:22" s="27" customFormat="1" ht="18.75" customHeight="1" x14ac:dyDescent="0.3">
      <c r="A19" s="86">
        <f t="shared" ref="A19" si="6">G16+1</f>
        <v>43702</v>
      </c>
      <c r="B19" s="86">
        <f t="shared" ref="B19:G19" si="7">A19+1</f>
        <v>43703</v>
      </c>
      <c r="C19" s="86">
        <f t="shared" si="7"/>
        <v>43704</v>
      </c>
      <c r="D19" s="86">
        <f t="shared" si="7"/>
        <v>43705</v>
      </c>
      <c r="E19" s="86">
        <f t="shared" si="7"/>
        <v>43706</v>
      </c>
      <c r="F19" s="86">
        <f t="shared" si="7"/>
        <v>43707</v>
      </c>
      <c r="G19" s="86">
        <f t="shared" si="7"/>
        <v>43708</v>
      </c>
      <c r="H19" s="75"/>
      <c r="I19" s="117"/>
      <c r="J19" s="272"/>
      <c r="K19" s="271"/>
      <c r="L19" s="125"/>
      <c r="N19" s="117"/>
      <c r="O19" s="272"/>
      <c r="P19" s="271"/>
      <c r="Q19" s="281"/>
      <c r="S19" s="117"/>
      <c r="T19" s="272"/>
      <c r="U19" s="271"/>
      <c r="V19" s="281"/>
    </row>
    <row r="20" spans="1:22" s="27" customFormat="1" ht="18.75" customHeight="1" x14ac:dyDescent="0.3">
      <c r="A20" s="87"/>
      <c r="B20" s="87"/>
      <c r="C20" s="87"/>
      <c r="D20" s="87"/>
      <c r="E20" s="87"/>
      <c r="F20" s="87"/>
      <c r="G20" s="87"/>
      <c r="H20" s="75"/>
      <c r="I20" s="117"/>
      <c r="J20" s="272" t="s">
        <v>63</v>
      </c>
      <c r="K20" s="164" t="s">
        <v>3</v>
      </c>
      <c r="L20" s="154" t="s">
        <v>396</v>
      </c>
      <c r="N20" s="117"/>
      <c r="O20" s="272" t="s">
        <v>63</v>
      </c>
      <c r="P20" s="271" t="s">
        <v>3</v>
      </c>
      <c r="Q20" s="281"/>
      <c r="S20" s="117"/>
      <c r="T20" s="272" t="s">
        <v>63</v>
      </c>
      <c r="U20" s="271" t="s">
        <v>3</v>
      </c>
      <c r="V20" s="290" t="s">
        <v>69</v>
      </c>
    </row>
    <row r="21" spans="1:22" s="27" customFormat="1" ht="18.75" customHeight="1" x14ac:dyDescent="0.3">
      <c r="A21" s="99"/>
      <c r="B21" s="99"/>
      <c r="C21" s="99"/>
      <c r="D21" s="99"/>
      <c r="E21" s="99"/>
      <c r="F21" s="99"/>
      <c r="G21" s="99"/>
      <c r="H21" s="75"/>
      <c r="I21" s="117"/>
      <c r="J21" s="272"/>
      <c r="K21" s="165"/>
      <c r="L21" s="154"/>
      <c r="N21" s="117"/>
      <c r="O21" s="272"/>
      <c r="P21" s="271"/>
      <c r="Q21" s="281"/>
      <c r="S21" s="117"/>
      <c r="T21" s="272"/>
      <c r="U21" s="271"/>
      <c r="V21" s="290"/>
    </row>
    <row r="22" spans="1:22" s="27" customFormat="1" ht="18.75" customHeight="1" x14ac:dyDescent="0.3">
      <c r="A22" s="103">
        <f t="shared" ref="A22" si="8">G19+1</f>
        <v>43709</v>
      </c>
      <c r="B22" s="103">
        <f t="shared" ref="B22:G22" si="9">A22+1</f>
        <v>43710</v>
      </c>
      <c r="C22" s="103">
        <f t="shared" si="9"/>
        <v>43711</v>
      </c>
      <c r="D22" s="103">
        <f t="shared" si="9"/>
        <v>43712</v>
      </c>
      <c r="E22" s="103">
        <f t="shared" si="9"/>
        <v>43713</v>
      </c>
      <c r="F22" s="103">
        <f t="shared" si="9"/>
        <v>43714</v>
      </c>
      <c r="G22" s="103">
        <f t="shared" si="9"/>
        <v>43715</v>
      </c>
      <c r="H22" s="75"/>
      <c r="I22" s="117"/>
      <c r="J22" s="272" t="s">
        <v>63</v>
      </c>
      <c r="K22" s="164" t="s">
        <v>3</v>
      </c>
      <c r="L22" s="126" t="s">
        <v>140</v>
      </c>
      <c r="N22" s="117"/>
      <c r="O22" s="272" t="s">
        <v>63</v>
      </c>
      <c r="P22" s="271" t="s">
        <v>3</v>
      </c>
      <c r="Q22" s="281"/>
      <c r="S22" s="117"/>
      <c r="T22" s="272" t="s">
        <v>63</v>
      </c>
      <c r="U22" s="271" t="s">
        <v>3</v>
      </c>
      <c r="V22" s="290" t="s">
        <v>70</v>
      </c>
    </row>
    <row r="23" spans="1:22" s="27" customFormat="1" ht="18.75" customHeight="1" x14ac:dyDescent="0.3">
      <c r="A23" s="93"/>
      <c r="B23" s="93"/>
      <c r="C23" s="93"/>
      <c r="D23" s="93"/>
      <c r="E23" s="93"/>
      <c r="F23" s="93"/>
      <c r="G23" s="93"/>
      <c r="H23" s="75"/>
      <c r="I23" s="117"/>
      <c r="J23" s="272"/>
      <c r="K23" s="165"/>
      <c r="L23" s="126"/>
      <c r="N23" s="117"/>
      <c r="O23" s="272"/>
      <c r="P23" s="271"/>
      <c r="Q23" s="281"/>
      <c r="S23" s="117"/>
      <c r="T23" s="272"/>
      <c r="U23" s="271"/>
      <c r="V23" s="290"/>
    </row>
    <row r="24" spans="1:22" s="27" customFormat="1" ht="18.75" customHeight="1" x14ac:dyDescent="0.3">
      <c r="A24" s="93"/>
      <c r="B24" s="93"/>
      <c r="C24" s="93"/>
      <c r="D24" s="93"/>
      <c r="E24" s="93"/>
      <c r="F24" s="93"/>
      <c r="G24" s="93"/>
      <c r="H24" s="75"/>
      <c r="I24" s="117"/>
      <c r="J24" s="272" t="s">
        <v>63</v>
      </c>
      <c r="K24" s="271" t="s">
        <v>3</v>
      </c>
      <c r="L24" s="143" t="s">
        <v>453</v>
      </c>
      <c r="N24" s="117"/>
      <c r="O24" s="272" t="s">
        <v>63</v>
      </c>
      <c r="P24" s="271" t="s">
        <v>3</v>
      </c>
      <c r="Q24" s="281"/>
      <c r="S24" s="117"/>
      <c r="T24" s="272" t="s">
        <v>63</v>
      </c>
      <c r="U24" s="271" t="s">
        <v>3</v>
      </c>
      <c r="V24" s="290" t="s">
        <v>71</v>
      </c>
    </row>
    <row r="25" spans="1:22" s="27" customFormat="1" ht="18.75" customHeight="1" x14ac:dyDescent="0.3">
      <c r="A25" s="23"/>
      <c r="B25" s="23"/>
      <c r="C25" s="23"/>
      <c r="D25" s="23"/>
      <c r="E25" s="23"/>
      <c r="F25" s="23"/>
      <c r="G25" s="23"/>
      <c r="H25" s="75"/>
      <c r="I25" s="117"/>
      <c r="J25" s="272"/>
      <c r="K25" s="271"/>
      <c r="L25" s="282"/>
      <c r="N25" s="117"/>
      <c r="O25" s="272"/>
      <c r="P25" s="271"/>
      <c r="Q25" s="281"/>
      <c r="S25" s="117"/>
      <c r="T25" s="272"/>
      <c r="U25" s="271"/>
      <c r="V25" s="290"/>
    </row>
    <row r="26" spans="1:22" s="27" customFormat="1" ht="18.75" customHeight="1" x14ac:dyDescent="0.3">
      <c r="A26" s="87" t="s">
        <v>663</v>
      </c>
      <c r="B26" s="87"/>
      <c r="C26" s="87"/>
      <c r="D26" s="87"/>
      <c r="E26" s="87"/>
      <c r="F26" s="87"/>
      <c r="G26" s="87"/>
      <c r="H26" s="75"/>
      <c r="I26" s="117"/>
      <c r="J26" s="272" t="s">
        <v>63</v>
      </c>
      <c r="K26" s="271" t="s">
        <v>3</v>
      </c>
      <c r="L26" s="114" t="s">
        <v>203</v>
      </c>
      <c r="N26" s="117"/>
      <c r="O26" s="272" t="s">
        <v>63</v>
      </c>
      <c r="P26" s="271" t="s">
        <v>3</v>
      </c>
      <c r="Q26" s="281"/>
      <c r="S26" s="117"/>
      <c r="T26" s="272" t="s">
        <v>63</v>
      </c>
      <c r="U26" s="271" t="s">
        <v>3</v>
      </c>
      <c r="V26" s="281" t="s">
        <v>479</v>
      </c>
    </row>
    <row r="27" spans="1:22" s="27" customFormat="1" ht="18.75" customHeight="1" x14ac:dyDescent="0.3">
      <c r="A27" s="87"/>
      <c r="B27" s="87"/>
      <c r="C27" s="87"/>
      <c r="D27" s="87"/>
      <c r="E27" s="87"/>
      <c r="F27" s="87"/>
      <c r="G27" s="87"/>
      <c r="H27" s="75"/>
      <c r="I27" s="117"/>
      <c r="J27" s="272"/>
      <c r="K27" s="271"/>
      <c r="L27" s="115"/>
      <c r="N27" s="117"/>
      <c r="O27" s="272"/>
      <c r="P27" s="271"/>
      <c r="Q27" s="281"/>
      <c r="S27" s="118"/>
      <c r="T27" s="274"/>
      <c r="U27" s="275"/>
      <c r="V27" s="283"/>
    </row>
    <row r="28" spans="1:22" s="27" customFormat="1" ht="18.75" customHeight="1" x14ac:dyDescent="0.3">
      <c r="A28" s="87"/>
      <c r="B28" s="87"/>
      <c r="C28" s="87"/>
      <c r="D28" s="87"/>
      <c r="E28" s="87"/>
      <c r="F28" s="87"/>
      <c r="G28" s="87"/>
      <c r="H28" s="75"/>
      <c r="I28" s="117"/>
      <c r="J28" s="272" t="s">
        <v>63</v>
      </c>
      <c r="K28" s="271" t="s">
        <v>3</v>
      </c>
      <c r="L28" s="112" t="s">
        <v>626</v>
      </c>
      <c r="N28" s="117"/>
      <c r="O28" s="272" t="s">
        <v>63</v>
      </c>
      <c r="P28" s="271" t="s">
        <v>3</v>
      </c>
      <c r="Q28" s="281"/>
      <c r="S28" s="131" t="s">
        <v>5</v>
      </c>
      <c r="T28" s="280" t="s">
        <v>63</v>
      </c>
      <c r="U28" s="273" t="s">
        <v>3</v>
      </c>
      <c r="V28" s="167" t="s">
        <v>478</v>
      </c>
    </row>
    <row r="29" spans="1:22" s="27" customFormat="1" ht="18.75" customHeight="1" x14ac:dyDescent="0.3">
      <c r="A29" s="86">
        <f>DATE(A2,D2,1)</f>
        <v>43678</v>
      </c>
      <c r="B29" s="88">
        <f>A29</f>
        <v>43678</v>
      </c>
      <c r="C29" s="89"/>
      <c r="D29" s="90"/>
      <c r="E29" s="90"/>
      <c r="F29" s="90"/>
      <c r="G29" s="91"/>
      <c r="H29" s="75"/>
      <c r="I29" s="117"/>
      <c r="J29" s="272"/>
      <c r="K29" s="271"/>
      <c r="L29" s="113"/>
      <c r="N29" s="117"/>
      <c r="O29" s="272"/>
      <c r="P29" s="271"/>
      <c r="Q29" s="281"/>
      <c r="S29" s="117"/>
      <c r="T29" s="272"/>
      <c r="U29" s="271"/>
      <c r="V29" s="126"/>
    </row>
    <row r="30" spans="1:22" s="27" customFormat="1" ht="18.75" customHeight="1" x14ac:dyDescent="0.3">
      <c r="A30" s="86"/>
      <c r="B30" s="88"/>
      <c r="C30" s="92"/>
      <c r="D30" s="93"/>
      <c r="E30" s="93"/>
      <c r="F30" s="93"/>
      <c r="G30" s="94"/>
      <c r="H30" s="75"/>
      <c r="I30" s="117"/>
      <c r="J30" s="272" t="s">
        <v>63</v>
      </c>
      <c r="K30" s="271" t="s">
        <v>3</v>
      </c>
      <c r="L30" s="154" t="s">
        <v>654</v>
      </c>
      <c r="N30" s="117"/>
      <c r="O30" s="272" t="s">
        <v>63</v>
      </c>
      <c r="P30" s="271" t="s">
        <v>3</v>
      </c>
      <c r="Q30" s="281"/>
      <c r="S30" s="117"/>
      <c r="T30" s="272" t="s">
        <v>63</v>
      </c>
      <c r="U30" s="271" t="s">
        <v>3</v>
      </c>
      <c r="V30" s="154" t="s">
        <v>179</v>
      </c>
    </row>
    <row r="31" spans="1:22" s="27" customFormat="1" ht="18.75" customHeight="1" x14ac:dyDescent="0.3">
      <c r="A31" s="86"/>
      <c r="B31" s="88"/>
      <c r="C31" s="95"/>
      <c r="D31" s="96"/>
      <c r="E31" s="96"/>
      <c r="F31" s="96"/>
      <c r="G31" s="97"/>
      <c r="H31" s="75"/>
      <c r="I31" s="117"/>
      <c r="J31" s="272"/>
      <c r="K31" s="271"/>
      <c r="L31" s="154"/>
      <c r="N31" s="117"/>
      <c r="O31" s="272"/>
      <c r="P31" s="271"/>
      <c r="Q31" s="281"/>
      <c r="S31" s="117"/>
      <c r="T31" s="272"/>
      <c r="U31" s="271"/>
      <c r="V31" s="154"/>
    </row>
    <row r="32" spans="1:22" s="27" customFormat="1" ht="18.75" customHeight="1" x14ac:dyDescent="0.3">
      <c r="A32" s="86">
        <f>A29+1</f>
        <v>43679</v>
      </c>
      <c r="B32" s="88">
        <f t="shared" ref="B32" si="10">A32</f>
        <v>43679</v>
      </c>
      <c r="C32" s="89"/>
      <c r="D32" s="90"/>
      <c r="E32" s="90"/>
      <c r="F32" s="90"/>
      <c r="G32" s="91"/>
      <c r="H32" s="75"/>
      <c r="I32" s="117"/>
      <c r="J32" s="272" t="s">
        <v>63</v>
      </c>
      <c r="K32" s="271" t="s">
        <v>3</v>
      </c>
      <c r="L32" s="112"/>
      <c r="N32" s="117"/>
      <c r="O32" s="272" t="s">
        <v>63</v>
      </c>
      <c r="P32" s="271" t="s">
        <v>3</v>
      </c>
      <c r="Q32" s="281"/>
      <c r="S32" s="117"/>
      <c r="T32" s="272" t="s">
        <v>63</v>
      </c>
      <c r="U32" s="271" t="s">
        <v>3</v>
      </c>
      <c r="V32" s="281" t="s">
        <v>477</v>
      </c>
    </row>
    <row r="33" spans="1:22" s="27" customFormat="1" ht="18.75" customHeight="1" x14ac:dyDescent="0.3">
      <c r="A33" s="86"/>
      <c r="B33" s="88"/>
      <c r="C33" s="92"/>
      <c r="D33" s="93"/>
      <c r="E33" s="93"/>
      <c r="F33" s="93"/>
      <c r="G33" s="94"/>
      <c r="H33" s="75"/>
      <c r="I33" s="117"/>
      <c r="J33" s="272"/>
      <c r="K33" s="271"/>
      <c r="L33" s="113"/>
      <c r="N33" s="117"/>
      <c r="O33" s="272"/>
      <c r="P33" s="271"/>
      <c r="Q33" s="281"/>
      <c r="S33" s="117"/>
      <c r="T33" s="272"/>
      <c r="U33" s="271"/>
      <c r="V33" s="281"/>
    </row>
    <row r="34" spans="1:22" s="27" customFormat="1" ht="18.75" customHeight="1" x14ac:dyDescent="0.3">
      <c r="A34" s="86"/>
      <c r="B34" s="88"/>
      <c r="C34" s="95"/>
      <c r="D34" s="96"/>
      <c r="E34" s="96"/>
      <c r="F34" s="96"/>
      <c r="G34" s="97"/>
      <c r="H34" s="75"/>
      <c r="I34" s="117"/>
      <c r="J34" s="272" t="s">
        <v>63</v>
      </c>
      <c r="K34" s="271" t="s">
        <v>3</v>
      </c>
      <c r="L34" s="281"/>
      <c r="N34" s="117"/>
      <c r="O34" s="272" t="s">
        <v>63</v>
      </c>
      <c r="P34" s="271" t="s">
        <v>3</v>
      </c>
      <c r="Q34" s="281"/>
      <c r="S34" s="117"/>
      <c r="T34" s="272" t="s">
        <v>63</v>
      </c>
      <c r="U34" s="271" t="s">
        <v>3</v>
      </c>
      <c r="V34" s="281"/>
    </row>
    <row r="35" spans="1:22" s="27" customFormat="1" ht="18.75" customHeight="1" x14ac:dyDescent="0.3">
      <c r="A35" s="86">
        <f t="shared" ref="A35" si="11">A32+1</f>
        <v>43680</v>
      </c>
      <c r="B35" s="88">
        <f t="shared" ref="B35" si="12">A35</f>
        <v>43680</v>
      </c>
      <c r="C35" s="89"/>
      <c r="D35" s="90"/>
      <c r="E35" s="90"/>
      <c r="F35" s="90"/>
      <c r="G35" s="91"/>
      <c r="H35" s="75"/>
      <c r="I35" s="117"/>
      <c r="J35" s="272"/>
      <c r="K35" s="271"/>
      <c r="L35" s="281"/>
      <c r="N35" s="117"/>
      <c r="O35" s="272"/>
      <c r="P35" s="271"/>
      <c r="Q35" s="281"/>
      <c r="S35" s="117"/>
      <c r="T35" s="272"/>
      <c r="U35" s="271"/>
      <c r="V35" s="281"/>
    </row>
    <row r="36" spans="1:22" s="32" customFormat="1" ht="18.75" customHeight="1" x14ac:dyDescent="0.3">
      <c r="A36" s="86"/>
      <c r="B36" s="88"/>
      <c r="C36" s="92"/>
      <c r="D36" s="93"/>
      <c r="E36" s="93"/>
      <c r="F36" s="93"/>
      <c r="G36" s="94"/>
      <c r="H36" s="75"/>
      <c r="I36" s="117"/>
      <c r="J36" s="272" t="s">
        <v>63</v>
      </c>
      <c r="K36" s="271" t="s">
        <v>3</v>
      </c>
      <c r="L36" s="114"/>
      <c r="M36" s="27"/>
      <c r="N36" s="117"/>
      <c r="O36" s="272" t="s">
        <v>63</v>
      </c>
      <c r="P36" s="271" t="s">
        <v>3</v>
      </c>
      <c r="Q36" s="281"/>
      <c r="R36" s="27"/>
      <c r="S36" s="117"/>
      <c r="T36" s="272" t="s">
        <v>63</v>
      </c>
      <c r="U36" s="271" t="s">
        <v>3</v>
      </c>
      <c r="V36" s="281"/>
    </row>
    <row r="37" spans="1:22" s="32" customFormat="1" ht="18.75" customHeight="1" x14ac:dyDescent="0.3">
      <c r="A37" s="86"/>
      <c r="B37" s="88"/>
      <c r="C37" s="95"/>
      <c r="D37" s="96"/>
      <c r="E37" s="96"/>
      <c r="F37" s="96"/>
      <c r="G37" s="97"/>
      <c r="H37" s="75"/>
      <c r="I37" s="117"/>
      <c r="J37" s="272"/>
      <c r="K37" s="271"/>
      <c r="L37" s="115"/>
      <c r="M37" s="27"/>
      <c r="N37" s="117"/>
      <c r="O37" s="272"/>
      <c r="P37" s="271"/>
      <c r="Q37" s="281"/>
      <c r="R37" s="27"/>
      <c r="S37" s="118"/>
      <c r="T37" s="274"/>
      <c r="U37" s="275"/>
      <c r="V37" s="283"/>
    </row>
    <row r="38" spans="1:22" s="27" customFormat="1" ht="18.75" customHeight="1" x14ac:dyDescent="0.3">
      <c r="A38" s="86">
        <f t="shared" ref="A38" si="13">A35+1</f>
        <v>43681</v>
      </c>
      <c r="B38" s="88">
        <f t="shared" ref="B38" si="14">A38</f>
        <v>43681</v>
      </c>
      <c r="C38" s="89"/>
      <c r="D38" s="90"/>
      <c r="E38" s="90"/>
      <c r="F38" s="90"/>
      <c r="G38" s="91"/>
      <c r="H38" s="75"/>
      <c r="I38" s="117"/>
      <c r="J38" s="272" t="s">
        <v>63</v>
      </c>
      <c r="K38" s="271" t="s">
        <v>3</v>
      </c>
      <c r="L38" s="281"/>
      <c r="N38" s="117"/>
      <c r="O38" s="272" t="s">
        <v>63</v>
      </c>
      <c r="P38" s="271" t="s">
        <v>3</v>
      </c>
      <c r="Q38" s="281"/>
      <c r="S38" s="131" t="s">
        <v>6</v>
      </c>
      <c r="T38" s="280" t="s">
        <v>63</v>
      </c>
      <c r="U38" s="273" t="s">
        <v>3</v>
      </c>
      <c r="V38" s="291" t="s">
        <v>649</v>
      </c>
    </row>
    <row r="39" spans="1:22" s="27" customFormat="1" ht="18.75" customHeight="1" x14ac:dyDescent="0.3">
      <c r="A39" s="86"/>
      <c r="B39" s="88"/>
      <c r="C39" s="92"/>
      <c r="D39" s="93"/>
      <c r="E39" s="93"/>
      <c r="F39" s="93"/>
      <c r="G39" s="94"/>
      <c r="H39" s="75"/>
      <c r="I39" s="117"/>
      <c r="J39" s="272"/>
      <c r="K39" s="271"/>
      <c r="L39" s="281"/>
      <c r="N39" s="117"/>
      <c r="O39" s="272"/>
      <c r="P39" s="271"/>
      <c r="Q39" s="281"/>
      <c r="S39" s="117"/>
      <c r="T39" s="272"/>
      <c r="U39" s="271"/>
      <c r="V39" s="281"/>
    </row>
    <row r="40" spans="1:22" s="27" customFormat="1" ht="18.75" customHeight="1" x14ac:dyDescent="0.3">
      <c r="A40" s="86"/>
      <c r="B40" s="88"/>
      <c r="C40" s="95"/>
      <c r="D40" s="96"/>
      <c r="E40" s="96"/>
      <c r="F40" s="96"/>
      <c r="G40" s="97"/>
      <c r="H40" s="75"/>
      <c r="I40" s="117"/>
      <c r="J40" s="272" t="s">
        <v>63</v>
      </c>
      <c r="K40" s="271" t="s">
        <v>3</v>
      </c>
      <c r="L40" s="281"/>
      <c r="N40" s="117"/>
      <c r="O40" s="272" t="s">
        <v>63</v>
      </c>
      <c r="P40" s="271" t="s">
        <v>3</v>
      </c>
      <c r="Q40" s="281"/>
      <c r="S40" s="117"/>
      <c r="T40" s="272" t="s">
        <v>63</v>
      </c>
      <c r="U40" s="271" t="s">
        <v>3</v>
      </c>
      <c r="V40" s="281" t="s">
        <v>650</v>
      </c>
    </row>
    <row r="41" spans="1:22" s="27" customFormat="1" ht="18.75" customHeight="1" x14ac:dyDescent="0.3">
      <c r="A41" s="86">
        <f t="shared" ref="A41:A71" si="15">A38+1</f>
        <v>43682</v>
      </c>
      <c r="B41" s="88">
        <f t="shared" ref="B41" si="16">A41</f>
        <v>43682</v>
      </c>
      <c r="C41" s="89"/>
      <c r="D41" s="90"/>
      <c r="E41" s="90"/>
      <c r="F41" s="90"/>
      <c r="G41" s="91"/>
      <c r="H41" s="25"/>
      <c r="I41" s="117"/>
      <c r="J41" s="272"/>
      <c r="K41" s="271"/>
      <c r="L41" s="281"/>
      <c r="N41" s="117"/>
      <c r="O41" s="272"/>
      <c r="P41" s="271"/>
      <c r="Q41" s="281"/>
      <c r="S41" s="117"/>
      <c r="T41" s="272"/>
      <c r="U41" s="271"/>
      <c r="V41" s="281"/>
    </row>
    <row r="42" spans="1:22" s="27" customFormat="1" ht="18.75" customHeight="1" x14ac:dyDescent="0.3">
      <c r="A42" s="86"/>
      <c r="B42" s="88"/>
      <c r="C42" s="92"/>
      <c r="D42" s="93"/>
      <c r="E42" s="93"/>
      <c r="F42" s="93"/>
      <c r="G42" s="94"/>
      <c r="H42" s="25"/>
      <c r="I42" s="117"/>
      <c r="J42" s="272" t="s">
        <v>63</v>
      </c>
      <c r="K42" s="271" t="s">
        <v>3</v>
      </c>
      <c r="L42" s="281"/>
      <c r="N42" s="117"/>
      <c r="O42" s="272" t="s">
        <v>63</v>
      </c>
      <c r="P42" s="271" t="s">
        <v>3</v>
      </c>
      <c r="Q42" s="281"/>
      <c r="S42" s="117"/>
      <c r="T42" s="272" t="s">
        <v>63</v>
      </c>
      <c r="U42" s="271" t="s">
        <v>3</v>
      </c>
      <c r="V42" s="281"/>
    </row>
    <row r="43" spans="1:22" s="27" customFormat="1" ht="18.75" customHeight="1" x14ac:dyDescent="0.3">
      <c r="A43" s="86"/>
      <c r="B43" s="88"/>
      <c r="C43" s="95"/>
      <c r="D43" s="96"/>
      <c r="E43" s="96"/>
      <c r="F43" s="96"/>
      <c r="G43" s="97"/>
      <c r="H43" s="75"/>
      <c r="I43" s="118"/>
      <c r="J43" s="274"/>
      <c r="K43" s="275"/>
      <c r="L43" s="283"/>
      <c r="N43" s="118"/>
      <c r="O43" s="274"/>
      <c r="P43" s="275"/>
      <c r="Q43" s="283"/>
      <c r="S43" s="117"/>
      <c r="T43" s="272"/>
      <c r="U43" s="271"/>
      <c r="V43" s="281"/>
    </row>
    <row r="44" spans="1:22" s="27" customFormat="1" ht="18.75" customHeight="1" x14ac:dyDescent="0.3">
      <c r="A44" s="86">
        <f t="shared" si="15"/>
        <v>43683</v>
      </c>
      <c r="B44" s="88">
        <f t="shared" ref="B44" si="17">A44</f>
        <v>43683</v>
      </c>
      <c r="C44" s="89"/>
      <c r="D44" s="90"/>
      <c r="E44" s="90"/>
      <c r="F44" s="90"/>
      <c r="G44" s="91"/>
      <c r="H44" s="75"/>
      <c r="I44" s="131" t="s">
        <v>9</v>
      </c>
      <c r="J44" s="276" t="s">
        <v>498</v>
      </c>
      <c r="K44" s="273" t="s">
        <v>3</v>
      </c>
      <c r="L44" s="127" t="s">
        <v>75</v>
      </c>
      <c r="N44" s="117" t="s">
        <v>10</v>
      </c>
      <c r="O44" s="151" t="s">
        <v>407</v>
      </c>
      <c r="P44" s="150" t="s">
        <v>3</v>
      </c>
      <c r="Q44" s="113" t="s">
        <v>401</v>
      </c>
      <c r="S44" s="117"/>
      <c r="T44" s="272" t="s">
        <v>63</v>
      </c>
      <c r="U44" s="271" t="s">
        <v>3</v>
      </c>
      <c r="V44" s="281"/>
    </row>
    <row r="45" spans="1:22" s="27" customFormat="1" ht="18.75" customHeight="1" x14ac:dyDescent="0.3">
      <c r="A45" s="86"/>
      <c r="B45" s="88"/>
      <c r="C45" s="92"/>
      <c r="D45" s="93"/>
      <c r="E45" s="93"/>
      <c r="F45" s="93"/>
      <c r="G45" s="94"/>
      <c r="H45" s="25"/>
      <c r="I45" s="117"/>
      <c r="J45" s="272"/>
      <c r="K45" s="271"/>
      <c r="L45" s="125"/>
      <c r="N45" s="117"/>
      <c r="O45" s="110"/>
      <c r="P45" s="111"/>
      <c r="Q45" s="126"/>
      <c r="S45" s="117"/>
      <c r="T45" s="272"/>
      <c r="U45" s="271"/>
      <c r="V45" s="281"/>
    </row>
    <row r="46" spans="1:22" s="27" customFormat="1" ht="18.75" customHeight="1" x14ac:dyDescent="0.3">
      <c r="A46" s="86"/>
      <c r="B46" s="88"/>
      <c r="C46" s="95"/>
      <c r="D46" s="96"/>
      <c r="E46" s="96"/>
      <c r="F46" s="96"/>
      <c r="G46" s="97"/>
      <c r="H46" s="25"/>
      <c r="I46" s="117"/>
      <c r="J46" s="201" t="s">
        <v>634</v>
      </c>
      <c r="K46" s="271" t="s">
        <v>3</v>
      </c>
      <c r="L46" s="125" t="s">
        <v>245</v>
      </c>
      <c r="N46" s="117"/>
      <c r="O46" s="110" t="s">
        <v>407</v>
      </c>
      <c r="P46" s="111" t="s">
        <v>3</v>
      </c>
      <c r="Q46" s="126" t="s">
        <v>402</v>
      </c>
      <c r="S46" s="117"/>
      <c r="T46" s="272" t="s">
        <v>63</v>
      </c>
      <c r="U46" s="271" t="s">
        <v>3</v>
      </c>
      <c r="V46" s="281"/>
    </row>
    <row r="47" spans="1:22" s="27" customFormat="1" ht="18.75" customHeight="1" x14ac:dyDescent="0.3">
      <c r="A47" s="86">
        <f t="shared" si="15"/>
        <v>43684</v>
      </c>
      <c r="B47" s="88">
        <f t="shared" ref="B47" si="18">A47</f>
        <v>43684</v>
      </c>
      <c r="C47" s="89"/>
      <c r="D47" s="90"/>
      <c r="E47" s="90"/>
      <c r="F47" s="90"/>
      <c r="G47" s="91"/>
      <c r="H47" s="25"/>
      <c r="I47" s="117"/>
      <c r="J47" s="231"/>
      <c r="K47" s="271"/>
      <c r="L47" s="125"/>
      <c r="N47" s="117"/>
      <c r="O47" s="110"/>
      <c r="P47" s="111"/>
      <c r="Q47" s="126"/>
      <c r="S47" s="118"/>
      <c r="T47" s="274"/>
      <c r="U47" s="275"/>
      <c r="V47" s="283"/>
    </row>
    <row r="48" spans="1:22" s="27" customFormat="1" ht="18.75" customHeight="1" x14ac:dyDescent="0.3">
      <c r="A48" s="86"/>
      <c r="B48" s="88"/>
      <c r="C48" s="92"/>
      <c r="D48" s="93"/>
      <c r="E48" s="93"/>
      <c r="F48" s="93"/>
      <c r="G48" s="94"/>
      <c r="H48" s="25"/>
      <c r="I48" s="117"/>
      <c r="J48" s="201" t="s">
        <v>634</v>
      </c>
      <c r="K48" s="271" t="s">
        <v>3</v>
      </c>
      <c r="L48" s="125" t="s">
        <v>74</v>
      </c>
      <c r="N48" s="117"/>
      <c r="O48" s="110" t="s">
        <v>407</v>
      </c>
      <c r="P48" s="111" t="s">
        <v>3</v>
      </c>
      <c r="Q48" s="126" t="s">
        <v>403</v>
      </c>
      <c r="S48" s="131" t="s">
        <v>8</v>
      </c>
      <c r="T48" s="280" t="s">
        <v>63</v>
      </c>
      <c r="U48" s="273" t="s">
        <v>3</v>
      </c>
      <c r="V48" s="289" t="s">
        <v>315</v>
      </c>
    </row>
    <row r="49" spans="1:22" s="27" customFormat="1" ht="18.75" customHeight="1" x14ac:dyDescent="0.3">
      <c r="A49" s="86"/>
      <c r="B49" s="88"/>
      <c r="C49" s="95"/>
      <c r="D49" s="96"/>
      <c r="E49" s="96"/>
      <c r="F49" s="96"/>
      <c r="G49" s="97"/>
      <c r="H49" s="25"/>
      <c r="I49" s="117"/>
      <c r="J49" s="231"/>
      <c r="K49" s="271"/>
      <c r="L49" s="125"/>
      <c r="N49" s="117"/>
      <c r="O49" s="110"/>
      <c r="P49" s="111"/>
      <c r="Q49" s="126"/>
      <c r="S49" s="117"/>
      <c r="T49" s="272"/>
      <c r="U49" s="271"/>
      <c r="V49" s="124"/>
    </row>
    <row r="50" spans="1:22" s="27" customFormat="1" ht="18.75" customHeight="1" x14ac:dyDescent="0.3">
      <c r="A50" s="86">
        <f t="shared" si="15"/>
        <v>43685</v>
      </c>
      <c r="B50" s="88">
        <f t="shared" ref="B50" si="19">A50</f>
        <v>43685</v>
      </c>
      <c r="C50" s="89"/>
      <c r="D50" s="90"/>
      <c r="E50" s="90"/>
      <c r="F50" s="90"/>
      <c r="G50" s="91"/>
      <c r="H50" s="25"/>
      <c r="I50" s="117"/>
      <c r="J50" s="201" t="s">
        <v>634</v>
      </c>
      <c r="K50" s="271" t="s">
        <v>3</v>
      </c>
      <c r="L50" s="287" t="s">
        <v>246</v>
      </c>
      <c r="N50" s="117"/>
      <c r="O50" s="110" t="s">
        <v>407</v>
      </c>
      <c r="P50" s="111" t="s">
        <v>3</v>
      </c>
      <c r="Q50" s="126" t="s">
        <v>404</v>
      </c>
      <c r="S50" s="117"/>
      <c r="T50" s="272" t="s">
        <v>63</v>
      </c>
      <c r="U50" s="271" t="s">
        <v>3</v>
      </c>
      <c r="V50" s="124" t="s">
        <v>316</v>
      </c>
    </row>
    <row r="51" spans="1:22" s="27" customFormat="1" ht="18.75" customHeight="1" x14ac:dyDescent="0.3">
      <c r="A51" s="86"/>
      <c r="B51" s="88"/>
      <c r="C51" s="92"/>
      <c r="D51" s="93"/>
      <c r="E51" s="93"/>
      <c r="F51" s="93"/>
      <c r="G51" s="94"/>
      <c r="H51" s="25"/>
      <c r="I51" s="117"/>
      <c r="J51" s="231"/>
      <c r="K51" s="271"/>
      <c r="L51" s="287"/>
      <c r="N51" s="117"/>
      <c r="O51" s="110"/>
      <c r="P51" s="111"/>
      <c r="Q51" s="126"/>
      <c r="S51" s="117"/>
      <c r="T51" s="272"/>
      <c r="U51" s="271"/>
      <c r="V51" s="124"/>
    </row>
    <row r="52" spans="1:22" s="27" customFormat="1" ht="18.75" customHeight="1" x14ac:dyDescent="0.3">
      <c r="A52" s="86"/>
      <c r="B52" s="88"/>
      <c r="C52" s="95"/>
      <c r="D52" s="96"/>
      <c r="E52" s="96"/>
      <c r="F52" s="96"/>
      <c r="G52" s="97"/>
      <c r="H52" s="25"/>
      <c r="I52" s="117"/>
      <c r="J52" s="201" t="s">
        <v>634</v>
      </c>
      <c r="K52" s="271" t="s">
        <v>3</v>
      </c>
      <c r="L52" s="287" t="s">
        <v>247</v>
      </c>
      <c r="N52" s="117"/>
      <c r="O52" s="110" t="s">
        <v>407</v>
      </c>
      <c r="P52" s="111" t="s">
        <v>3</v>
      </c>
      <c r="Q52" s="126" t="s">
        <v>405</v>
      </c>
      <c r="S52" s="117"/>
      <c r="T52" s="272" t="s">
        <v>63</v>
      </c>
      <c r="U52" s="271" t="s">
        <v>3</v>
      </c>
      <c r="V52" s="145" t="s">
        <v>317</v>
      </c>
    </row>
    <row r="53" spans="1:22" s="27" customFormat="1" ht="18.75" customHeight="1" x14ac:dyDescent="0.3">
      <c r="A53" s="86">
        <f t="shared" si="15"/>
        <v>43686</v>
      </c>
      <c r="B53" s="88">
        <f t="shared" ref="B53" si="20">A53</f>
        <v>43686</v>
      </c>
      <c r="C53" s="89"/>
      <c r="D53" s="90"/>
      <c r="E53" s="90"/>
      <c r="F53" s="90"/>
      <c r="G53" s="91"/>
      <c r="H53" s="25"/>
      <c r="I53" s="117"/>
      <c r="J53" s="231"/>
      <c r="K53" s="271"/>
      <c r="L53" s="287"/>
      <c r="N53" s="117"/>
      <c r="O53" s="110"/>
      <c r="P53" s="111"/>
      <c r="Q53" s="126"/>
      <c r="S53" s="117"/>
      <c r="T53" s="272"/>
      <c r="U53" s="271"/>
      <c r="V53" s="145"/>
    </row>
    <row r="54" spans="1:22" s="27" customFormat="1" ht="18.75" customHeight="1" x14ac:dyDescent="0.3">
      <c r="A54" s="86"/>
      <c r="B54" s="88"/>
      <c r="C54" s="92"/>
      <c r="D54" s="93"/>
      <c r="E54" s="93"/>
      <c r="F54" s="93"/>
      <c r="G54" s="94"/>
      <c r="H54" s="25"/>
      <c r="I54" s="117"/>
      <c r="J54" s="201" t="s">
        <v>634</v>
      </c>
      <c r="K54" s="271" t="s">
        <v>3</v>
      </c>
      <c r="L54" s="125" t="s">
        <v>427</v>
      </c>
      <c r="N54" s="117"/>
      <c r="O54" s="110" t="s">
        <v>407</v>
      </c>
      <c r="P54" s="111" t="s">
        <v>3</v>
      </c>
      <c r="Q54" s="126" t="s">
        <v>406</v>
      </c>
      <c r="S54" s="117"/>
      <c r="T54" s="272" t="s">
        <v>63</v>
      </c>
      <c r="U54" s="271" t="s">
        <v>3</v>
      </c>
      <c r="V54" s="126" t="s">
        <v>318</v>
      </c>
    </row>
    <row r="55" spans="1:22" s="27" customFormat="1" ht="18.75" customHeight="1" x14ac:dyDescent="0.3">
      <c r="A55" s="86"/>
      <c r="B55" s="88"/>
      <c r="C55" s="95"/>
      <c r="D55" s="96"/>
      <c r="E55" s="96"/>
      <c r="F55" s="96"/>
      <c r="G55" s="97"/>
      <c r="H55" s="25"/>
      <c r="I55" s="117"/>
      <c r="J55" s="231"/>
      <c r="K55" s="271"/>
      <c r="L55" s="125"/>
      <c r="N55" s="117"/>
      <c r="O55" s="110"/>
      <c r="P55" s="111"/>
      <c r="Q55" s="126"/>
      <c r="S55" s="117"/>
      <c r="T55" s="272"/>
      <c r="U55" s="271"/>
      <c r="V55" s="126"/>
    </row>
    <row r="56" spans="1:22" s="27" customFormat="1" ht="18.75" customHeight="1" x14ac:dyDescent="0.3">
      <c r="A56" s="86">
        <f t="shared" si="15"/>
        <v>43687</v>
      </c>
      <c r="B56" s="88">
        <f t="shared" ref="B56" si="21">A56</f>
        <v>43687</v>
      </c>
      <c r="C56" s="89"/>
      <c r="D56" s="90"/>
      <c r="E56" s="90"/>
      <c r="F56" s="90"/>
      <c r="G56" s="91"/>
      <c r="H56" s="25"/>
      <c r="I56" s="117"/>
      <c r="J56" s="201" t="s">
        <v>634</v>
      </c>
      <c r="K56" s="271" t="s">
        <v>3</v>
      </c>
      <c r="L56" s="125" t="s">
        <v>248</v>
      </c>
      <c r="N56" s="117"/>
      <c r="O56" s="272" t="s">
        <v>2</v>
      </c>
      <c r="P56" s="111" t="s">
        <v>3</v>
      </c>
      <c r="Q56" s="126"/>
      <c r="S56" s="117"/>
      <c r="T56" s="272" t="s">
        <v>63</v>
      </c>
      <c r="U56" s="271" t="s">
        <v>3</v>
      </c>
      <c r="V56" s="281"/>
    </row>
    <row r="57" spans="1:22" s="27" customFormat="1" ht="18.75" customHeight="1" x14ac:dyDescent="0.3">
      <c r="A57" s="86"/>
      <c r="B57" s="88"/>
      <c r="C57" s="92"/>
      <c r="D57" s="93"/>
      <c r="E57" s="93"/>
      <c r="F57" s="93"/>
      <c r="G57" s="94"/>
      <c r="H57" s="25"/>
      <c r="I57" s="117"/>
      <c r="J57" s="231"/>
      <c r="K57" s="271"/>
      <c r="L57" s="125"/>
      <c r="N57" s="117"/>
      <c r="O57" s="272"/>
      <c r="P57" s="111"/>
      <c r="Q57" s="126"/>
      <c r="S57" s="118"/>
      <c r="T57" s="274"/>
      <c r="U57" s="275"/>
      <c r="V57" s="283"/>
    </row>
    <row r="58" spans="1:22" s="27" customFormat="1" ht="18.75" customHeight="1" x14ac:dyDescent="0.3">
      <c r="A58" s="86"/>
      <c r="B58" s="88"/>
      <c r="C58" s="95"/>
      <c r="D58" s="96"/>
      <c r="E58" s="96"/>
      <c r="F58" s="96"/>
      <c r="G58" s="97"/>
      <c r="H58" s="25"/>
      <c r="I58" s="117"/>
      <c r="J58" s="272" t="s">
        <v>63</v>
      </c>
      <c r="K58" s="271" t="s">
        <v>3</v>
      </c>
      <c r="L58" s="125" t="s">
        <v>363</v>
      </c>
      <c r="N58" s="117"/>
      <c r="O58" s="272" t="s">
        <v>63</v>
      </c>
      <c r="P58" s="271" t="s">
        <v>3</v>
      </c>
      <c r="Q58" s="281"/>
      <c r="S58" s="131" t="s">
        <v>11</v>
      </c>
      <c r="T58" s="280" t="s">
        <v>63</v>
      </c>
      <c r="U58" s="273" t="s">
        <v>3</v>
      </c>
      <c r="V58" s="285" t="s">
        <v>183</v>
      </c>
    </row>
    <row r="59" spans="1:22" s="27" customFormat="1" ht="18.75" customHeight="1" x14ac:dyDescent="0.3">
      <c r="A59" s="86">
        <f t="shared" si="15"/>
        <v>43688</v>
      </c>
      <c r="B59" s="88">
        <f t="shared" ref="B59" si="22">A59</f>
        <v>43688</v>
      </c>
      <c r="C59" s="89" t="s">
        <v>690</v>
      </c>
      <c r="D59" s="90"/>
      <c r="E59" s="90"/>
      <c r="F59" s="90"/>
      <c r="G59" s="91"/>
      <c r="H59" s="25"/>
      <c r="I59" s="117"/>
      <c r="J59" s="272"/>
      <c r="K59" s="271"/>
      <c r="L59" s="125"/>
      <c r="N59" s="118"/>
      <c r="O59" s="274"/>
      <c r="P59" s="275"/>
      <c r="Q59" s="283"/>
      <c r="S59" s="117"/>
      <c r="T59" s="272"/>
      <c r="U59" s="271"/>
      <c r="V59" s="149"/>
    </row>
    <row r="60" spans="1:22" s="27" customFormat="1" ht="18.75" customHeight="1" x14ac:dyDescent="0.3">
      <c r="A60" s="86"/>
      <c r="B60" s="88"/>
      <c r="C60" s="92"/>
      <c r="D60" s="93"/>
      <c r="E60" s="93"/>
      <c r="F60" s="93"/>
      <c r="G60" s="94"/>
      <c r="H60" s="25"/>
      <c r="I60" s="117"/>
      <c r="J60" s="272" t="s">
        <v>63</v>
      </c>
      <c r="K60" s="271" t="s">
        <v>3</v>
      </c>
      <c r="L60" s="125"/>
      <c r="N60" s="117" t="s">
        <v>12</v>
      </c>
      <c r="O60" s="277" t="s">
        <v>63</v>
      </c>
      <c r="P60" s="165" t="s">
        <v>3</v>
      </c>
      <c r="Q60" s="113" t="s">
        <v>98</v>
      </c>
      <c r="S60" s="117"/>
      <c r="T60" s="272" t="s">
        <v>63</v>
      </c>
      <c r="U60" s="271" t="s">
        <v>3</v>
      </c>
      <c r="V60" s="284" t="s">
        <v>169</v>
      </c>
    </row>
    <row r="61" spans="1:22" s="27" customFormat="1" ht="18.75" customHeight="1" x14ac:dyDescent="0.3">
      <c r="A61" s="86"/>
      <c r="B61" s="88"/>
      <c r="C61" s="95"/>
      <c r="D61" s="96"/>
      <c r="E61" s="96"/>
      <c r="F61" s="96"/>
      <c r="G61" s="97"/>
      <c r="H61" s="25"/>
      <c r="I61" s="117"/>
      <c r="J61" s="272"/>
      <c r="K61" s="271"/>
      <c r="L61" s="125"/>
      <c r="N61" s="117"/>
      <c r="O61" s="272"/>
      <c r="P61" s="271"/>
      <c r="Q61" s="126"/>
      <c r="S61" s="117"/>
      <c r="T61" s="272"/>
      <c r="U61" s="271"/>
      <c r="V61" s="284"/>
    </row>
    <row r="62" spans="1:22" s="27" customFormat="1" ht="18.75" customHeight="1" x14ac:dyDescent="0.3">
      <c r="A62" s="77">
        <f t="shared" si="15"/>
        <v>43689</v>
      </c>
      <c r="B62" s="85">
        <f t="shared" ref="B62" si="23">A62</f>
        <v>43689</v>
      </c>
      <c r="C62" s="173" t="s">
        <v>698</v>
      </c>
      <c r="D62" s="174"/>
      <c r="E62" s="174"/>
      <c r="F62" s="174"/>
      <c r="G62" s="175"/>
      <c r="H62" s="25"/>
      <c r="I62" s="117"/>
      <c r="J62" s="272" t="s">
        <v>63</v>
      </c>
      <c r="K62" s="271" t="s">
        <v>3</v>
      </c>
      <c r="L62" s="125"/>
      <c r="N62" s="117"/>
      <c r="O62" s="272" t="s">
        <v>63</v>
      </c>
      <c r="P62" s="271" t="s">
        <v>3</v>
      </c>
      <c r="Q62" s="126" t="s">
        <v>76</v>
      </c>
      <c r="S62" s="117"/>
      <c r="T62" s="272" t="s">
        <v>63</v>
      </c>
      <c r="U62" s="271" t="s">
        <v>3</v>
      </c>
      <c r="V62" s="281"/>
    </row>
    <row r="63" spans="1:22" s="27" customFormat="1" ht="18.75" customHeight="1" x14ac:dyDescent="0.3">
      <c r="A63" s="77"/>
      <c r="B63" s="85"/>
      <c r="C63" s="176"/>
      <c r="D63" s="177"/>
      <c r="E63" s="177"/>
      <c r="F63" s="177"/>
      <c r="G63" s="178"/>
      <c r="H63" s="25"/>
      <c r="I63" s="118"/>
      <c r="J63" s="274"/>
      <c r="K63" s="275"/>
      <c r="L63" s="288"/>
      <c r="N63" s="117"/>
      <c r="O63" s="272"/>
      <c r="P63" s="271"/>
      <c r="Q63" s="126"/>
      <c r="S63" s="117"/>
      <c r="T63" s="272"/>
      <c r="U63" s="271"/>
      <c r="V63" s="281"/>
    </row>
    <row r="64" spans="1:22" s="27" customFormat="1" ht="18.75" customHeight="1" x14ac:dyDescent="0.3">
      <c r="A64" s="77"/>
      <c r="B64" s="85"/>
      <c r="C64" s="179"/>
      <c r="D64" s="180"/>
      <c r="E64" s="180"/>
      <c r="F64" s="180"/>
      <c r="G64" s="181"/>
      <c r="H64" s="25"/>
      <c r="I64" s="117" t="s">
        <v>13</v>
      </c>
      <c r="J64" s="277" t="s">
        <v>63</v>
      </c>
      <c r="K64" s="165" t="s">
        <v>3</v>
      </c>
      <c r="L64" s="113" t="s">
        <v>249</v>
      </c>
      <c r="N64" s="117"/>
      <c r="O64" s="272" t="s">
        <v>63</v>
      </c>
      <c r="P64" s="271" t="s">
        <v>3</v>
      </c>
      <c r="Q64" s="125" t="s">
        <v>589</v>
      </c>
      <c r="S64" s="117"/>
      <c r="T64" s="272" t="s">
        <v>63</v>
      </c>
      <c r="U64" s="271" t="s">
        <v>3</v>
      </c>
      <c r="V64" s="281"/>
    </row>
    <row r="65" spans="1:22" s="27" customFormat="1" ht="18.75" customHeight="1" x14ac:dyDescent="0.3">
      <c r="A65" s="86">
        <f t="shared" si="15"/>
        <v>43690</v>
      </c>
      <c r="B65" s="88">
        <f t="shared" ref="B65" si="24">A65</f>
        <v>43690</v>
      </c>
      <c r="C65" s="89"/>
      <c r="D65" s="90"/>
      <c r="E65" s="90"/>
      <c r="F65" s="90"/>
      <c r="G65" s="91"/>
      <c r="H65" s="25"/>
      <c r="I65" s="117"/>
      <c r="J65" s="272"/>
      <c r="K65" s="271"/>
      <c r="L65" s="126"/>
      <c r="N65" s="117"/>
      <c r="O65" s="272"/>
      <c r="P65" s="271"/>
      <c r="Q65" s="125"/>
      <c r="S65" s="117"/>
      <c r="T65" s="272"/>
      <c r="U65" s="271"/>
      <c r="V65" s="281"/>
    </row>
    <row r="66" spans="1:22" s="27" customFormat="1" ht="18.75" customHeight="1" x14ac:dyDescent="0.3">
      <c r="A66" s="86"/>
      <c r="B66" s="88"/>
      <c r="C66" s="92"/>
      <c r="D66" s="93"/>
      <c r="E66" s="93"/>
      <c r="F66" s="93"/>
      <c r="G66" s="94"/>
      <c r="H66" s="25"/>
      <c r="I66" s="117"/>
      <c r="J66" s="272" t="s">
        <v>63</v>
      </c>
      <c r="K66" s="271" t="s">
        <v>3</v>
      </c>
      <c r="L66" s="259" t="s">
        <v>431</v>
      </c>
      <c r="N66" s="117"/>
      <c r="O66" s="272" t="s">
        <v>63</v>
      </c>
      <c r="P66" s="271" t="s">
        <v>3</v>
      </c>
      <c r="Q66" s="281"/>
      <c r="S66" s="117"/>
      <c r="T66" s="272" t="s">
        <v>63</v>
      </c>
      <c r="U66" s="271" t="s">
        <v>3</v>
      </c>
      <c r="V66" s="281"/>
    </row>
    <row r="67" spans="1:22" s="27" customFormat="1" ht="18.75" customHeight="1" x14ac:dyDescent="0.3">
      <c r="A67" s="86"/>
      <c r="B67" s="88"/>
      <c r="C67" s="95"/>
      <c r="D67" s="96"/>
      <c r="E67" s="96"/>
      <c r="F67" s="96"/>
      <c r="G67" s="97"/>
      <c r="H67" s="25"/>
      <c r="I67" s="117"/>
      <c r="J67" s="272"/>
      <c r="K67" s="271"/>
      <c r="L67" s="259"/>
      <c r="N67" s="117"/>
      <c r="O67" s="272"/>
      <c r="P67" s="271"/>
      <c r="Q67" s="281"/>
      <c r="S67" s="118"/>
      <c r="T67" s="274"/>
      <c r="U67" s="275"/>
      <c r="V67" s="283"/>
    </row>
    <row r="68" spans="1:22" s="27" customFormat="1" ht="18.75" customHeight="1" x14ac:dyDescent="0.3">
      <c r="A68" s="86">
        <f t="shared" si="15"/>
        <v>43691</v>
      </c>
      <c r="B68" s="88">
        <f t="shared" ref="B68" si="25">A68</f>
        <v>43691</v>
      </c>
      <c r="C68" s="89"/>
      <c r="D68" s="90"/>
      <c r="E68" s="90"/>
      <c r="F68" s="90"/>
      <c r="G68" s="91"/>
      <c r="H68" s="25"/>
      <c r="I68" s="117"/>
      <c r="J68" s="272" t="s">
        <v>63</v>
      </c>
      <c r="K68" s="271" t="s">
        <v>3</v>
      </c>
      <c r="L68" s="125" t="s">
        <v>250</v>
      </c>
      <c r="N68" s="117"/>
      <c r="O68" s="272" t="s">
        <v>63</v>
      </c>
      <c r="P68" s="271" t="s">
        <v>3</v>
      </c>
      <c r="Q68" s="281"/>
      <c r="S68" s="117" t="s">
        <v>77</v>
      </c>
      <c r="T68" s="277" t="s">
        <v>63</v>
      </c>
      <c r="U68" s="165" t="s">
        <v>3</v>
      </c>
      <c r="V68" s="113" t="s">
        <v>7</v>
      </c>
    </row>
    <row r="69" spans="1:22" s="27" customFormat="1" ht="18.75" customHeight="1" x14ac:dyDescent="0.3">
      <c r="A69" s="86"/>
      <c r="B69" s="88"/>
      <c r="C69" s="92"/>
      <c r="D69" s="93"/>
      <c r="E69" s="93"/>
      <c r="F69" s="93"/>
      <c r="G69" s="94"/>
      <c r="H69" s="25"/>
      <c r="I69" s="117"/>
      <c r="J69" s="272"/>
      <c r="K69" s="271"/>
      <c r="L69" s="125"/>
      <c r="N69" s="117"/>
      <c r="O69" s="272"/>
      <c r="P69" s="271"/>
      <c r="Q69" s="281"/>
      <c r="S69" s="117"/>
      <c r="T69" s="272"/>
      <c r="U69" s="271"/>
      <c r="V69" s="126"/>
    </row>
    <row r="70" spans="1:22" s="27" customFormat="1" ht="18.75" customHeight="1" x14ac:dyDescent="0.3">
      <c r="A70" s="86"/>
      <c r="B70" s="88"/>
      <c r="C70" s="95"/>
      <c r="D70" s="96"/>
      <c r="E70" s="96"/>
      <c r="F70" s="96"/>
      <c r="G70" s="97"/>
      <c r="H70" s="25"/>
      <c r="I70" s="117"/>
      <c r="J70" s="272" t="s">
        <v>63</v>
      </c>
      <c r="K70" s="271" t="s">
        <v>3</v>
      </c>
      <c r="L70" s="125" t="s">
        <v>239</v>
      </c>
      <c r="N70" s="117"/>
      <c r="O70" s="272" t="s">
        <v>63</v>
      </c>
      <c r="P70" s="271" t="s">
        <v>3</v>
      </c>
      <c r="Q70" s="281"/>
      <c r="S70" s="117"/>
      <c r="T70" s="272" t="s">
        <v>63</v>
      </c>
      <c r="U70" s="271" t="s">
        <v>3</v>
      </c>
      <c r="V70" s="126" t="s">
        <v>78</v>
      </c>
    </row>
    <row r="71" spans="1:22" s="27" customFormat="1" ht="18.75" customHeight="1" x14ac:dyDescent="0.3">
      <c r="A71" s="86">
        <f t="shared" si="15"/>
        <v>43692</v>
      </c>
      <c r="B71" s="88">
        <f t="shared" ref="B71" si="26">A71</f>
        <v>43692</v>
      </c>
      <c r="C71" s="89"/>
      <c r="D71" s="90"/>
      <c r="E71" s="90"/>
      <c r="F71" s="90"/>
      <c r="G71" s="91"/>
      <c r="H71" s="25"/>
      <c r="I71" s="117"/>
      <c r="J71" s="272"/>
      <c r="K71" s="271"/>
      <c r="L71" s="125"/>
      <c r="N71" s="117"/>
      <c r="O71" s="272"/>
      <c r="P71" s="271"/>
      <c r="Q71" s="281"/>
      <c r="S71" s="117"/>
      <c r="T71" s="272"/>
      <c r="U71" s="271"/>
      <c r="V71" s="126"/>
    </row>
    <row r="72" spans="1:22" s="27" customFormat="1" ht="18.75" customHeight="1" x14ac:dyDescent="0.3">
      <c r="A72" s="86"/>
      <c r="B72" s="88"/>
      <c r="C72" s="92"/>
      <c r="D72" s="93"/>
      <c r="E72" s="93"/>
      <c r="F72" s="93"/>
      <c r="G72" s="94"/>
      <c r="H72" s="25"/>
      <c r="I72" s="117"/>
      <c r="J72" s="272" t="s">
        <v>63</v>
      </c>
      <c r="K72" s="271" t="s">
        <v>3</v>
      </c>
      <c r="L72" s="125" t="s">
        <v>251</v>
      </c>
      <c r="N72" s="117"/>
      <c r="O72" s="272" t="s">
        <v>63</v>
      </c>
      <c r="P72" s="271" t="s">
        <v>3</v>
      </c>
      <c r="Q72" s="281"/>
      <c r="S72" s="117"/>
      <c r="T72" s="272" t="s">
        <v>63</v>
      </c>
      <c r="U72" s="271" t="s">
        <v>3</v>
      </c>
      <c r="V72" s="126" t="s">
        <v>80</v>
      </c>
    </row>
    <row r="73" spans="1:22" s="27" customFormat="1" ht="18.75" customHeight="1" x14ac:dyDescent="0.3">
      <c r="A73" s="86"/>
      <c r="B73" s="88"/>
      <c r="C73" s="95"/>
      <c r="D73" s="96"/>
      <c r="E73" s="96"/>
      <c r="F73" s="96"/>
      <c r="G73" s="97"/>
      <c r="H73" s="25"/>
      <c r="I73" s="117"/>
      <c r="J73" s="272"/>
      <c r="K73" s="271"/>
      <c r="L73" s="125"/>
      <c r="N73" s="117"/>
      <c r="O73" s="272"/>
      <c r="P73" s="271"/>
      <c r="Q73" s="281"/>
      <c r="S73" s="117"/>
      <c r="T73" s="272"/>
      <c r="U73" s="271"/>
      <c r="V73" s="126"/>
    </row>
    <row r="74" spans="1:22" s="27" customFormat="1" ht="18.75" customHeight="1" x14ac:dyDescent="0.3">
      <c r="A74" s="86">
        <f t="shared" ref="A74:A83" si="27">A71+1</f>
        <v>43693</v>
      </c>
      <c r="B74" s="88">
        <f t="shared" ref="B74" si="28">A74</f>
        <v>43693</v>
      </c>
      <c r="C74" s="89"/>
      <c r="D74" s="90"/>
      <c r="E74" s="90"/>
      <c r="F74" s="90"/>
      <c r="G74" s="91"/>
      <c r="H74" s="25"/>
      <c r="I74" s="117"/>
      <c r="J74" s="272" t="s">
        <v>63</v>
      </c>
      <c r="K74" s="271" t="s">
        <v>3</v>
      </c>
      <c r="L74" s="125" t="s">
        <v>252</v>
      </c>
      <c r="N74" s="117"/>
      <c r="O74" s="272" t="s">
        <v>63</v>
      </c>
      <c r="P74" s="271" t="s">
        <v>3</v>
      </c>
      <c r="Q74" s="281"/>
      <c r="S74" s="117"/>
      <c r="T74" s="272" t="s">
        <v>63</v>
      </c>
      <c r="U74" s="271" t="s">
        <v>3</v>
      </c>
      <c r="V74" s="126" t="s">
        <v>149</v>
      </c>
    </row>
    <row r="75" spans="1:22" s="27" customFormat="1" ht="18.75" customHeight="1" x14ac:dyDescent="0.3">
      <c r="A75" s="86"/>
      <c r="B75" s="88"/>
      <c r="C75" s="92"/>
      <c r="D75" s="93"/>
      <c r="E75" s="93"/>
      <c r="F75" s="93"/>
      <c r="G75" s="94"/>
      <c r="H75" s="25"/>
      <c r="I75" s="117"/>
      <c r="J75" s="272"/>
      <c r="K75" s="271"/>
      <c r="L75" s="125"/>
      <c r="N75" s="117"/>
      <c r="O75" s="272"/>
      <c r="P75" s="271"/>
      <c r="Q75" s="281"/>
      <c r="S75" s="117"/>
      <c r="T75" s="272"/>
      <c r="U75" s="271"/>
      <c r="V75" s="126"/>
    </row>
    <row r="76" spans="1:22" s="27" customFormat="1" ht="18.75" customHeight="1" x14ac:dyDescent="0.3">
      <c r="A76" s="86"/>
      <c r="B76" s="88"/>
      <c r="C76" s="95"/>
      <c r="D76" s="96"/>
      <c r="E76" s="96"/>
      <c r="F76" s="96"/>
      <c r="G76" s="97"/>
      <c r="H76" s="25"/>
      <c r="I76" s="117"/>
      <c r="J76" s="272" t="s">
        <v>63</v>
      </c>
      <c r="K76" s="271" t="s">
        <v>3</v>
      </c>
      <c r="L76" s="287" t="s">
        <v>253</v>
      </c>
      <c r="N76" s="117"/>
      <c r="O76" s="272" t="s">
        <v>63</v>
      </c>
      <c r="P76" s="271" t="s">
        <v>3</v>
      </c>
      <c r="Q76" s="281"/>
      <c r="S76" s="117"/>
      <c r="T76" s="272" t="s">
        <v>63</v>
      </c>
      <c r="U76" s="271" t="s">
        <v>3</v>
      </c>
      <c r="V76" s="126" t="s">
        <v>79</v>
      </c>
    </row>
    <row r="77" spans="1:22" s="27" customFormat="1" ht="18.75" customHeight="1" x14ac:dyDescent="0.3">
      <c r="A77" s="86">
        <f t="shared" si="27"/>
        <v>43694</v>
      </c>
      <c r="B77" s="88">
        <f t="shared" ref="B77" si="29">A77</f>
        <v>43694</v>
      </c>
      <c r="C77" s="89"/>
      <c r="D77" s="90"/>
      <c r="E77" s="90"/>
      <c r="F77" s="90"/>
      <c r="G77" s="91"/>
      <c r="H77" s="25"/>
      <c r="I77" s="117"/>
      <c r="J77" s="272"/>
      <c r="K77" s="271"/>
      <c r="L77" s="287"/>
      <c r="N77" s="117"/>
      <c r="O77" s="272"/>
      <c r="P77" s="271"/>
      <c r="Q77" s="281"/>
      <c r="S77" s="117"/>
      <c r="T77" s="272"/>
      <c r="U77" s="271"/>
      <c r="V77" s="126"/>
    </row>
    <row r="78" spans="1:22" s="27" customFormat="1" ht="18.75" customHeight="1" x14ac:dyDescent="0.3">
      <c r="A78" s="86"/>
      <c r="B78" s="88"/>
      <c r="C78" s="92"/>
      <c r="D78" s="93"/>
      <c r="E78" s="93"/>
      <c r="F78" s="93"/>
      <c r="G78" s="94"/>
      <c r="H78" s="25"/>
      <c r="I78" s="117"/>
      <c r="J78" s="272" t="s">
        <v>63</v>
      </c>
      <c r="K78" s="271" t="s">
        <v>3</v>
      </c>
      <c r="L78" s="281" t="s">
        <v>426</v>
      </c>
      <c r="N78" s="117"/>
      <c r="O78" s="272" t="s">
        <v>63</v>
      </c>
      <c r="P78" s="271" t="s">
        <v>3</v>
      </c>
      <c r="Q78" s="281"/>
      <c r="S78" s="117"/>
      <c r="T78" s="272" t="s">
        <v>63</v>
      </c>
      <c r="U78" s="271" t="s">
        <v>3</v>
      </c>
      <c r="V78" s="281"/>
    </row>
    <row r="79" spans="1:22" s="27" customFormat="1" ht="18.75" customHeight="1" x14ac:dyDescent="0.3">
      <c r="A79" s="86"/>
      <c r="B79" s="88"/>
      <c r="C79" s="95"/>
      <c r="D79" s="96"/>
      <c r="E79" s="96"/>
      <c r="F79" s="96"/>
      <c r="G79" s="97"/>
      <c r="H79" s="25"/>
      <c r="I79" s="117"/>
      <c r="J79" s="272"/>
      <c r="K79" s="271"/>
      <c r="L79" s="281"/>
      <c r="N79" s="117"/>
      <c r="O79" s="272"/>
      <c r="P79" s="271"/>
      <c r="Q79" s="281"/>
      <c r="S79" s="117"/>
      <c r="T79" s="272"/>
      <c r="U79" s="271"/>
      <c r="V79" s="281"/>
    </row>
    <row r="80" spans="1:22" s="27" customFormat="1" ht="18.75" customHeight="1" x14ac:dyDescent="0.3">
      <c r="A80" s="86">
        <f t="shared" si="27"/>
        <v>43695</v>
      </c>
      <c r="B80" s="88">
        <f t="shared" ref="B80" si="30">A80</f>
        <v>43695</v>
      </c>
      <c r="C80" s="89"/>
      <c r="D80" s="90"/>
      <c r="E80" s="90"/>
      <c r="F80" s="90"/>
      <c r="G80" s="91"/>
      <c r="H80" s="25"/>
      <c r="I80" s="117"/>
      <c r="J80" s="272" t="s">
        <v>63</v>
      </c>
      <c r="K80" s="271" t="s">
        <v>3</v>
      </c>
      <c r="L80" s="281"/>
      <c r="N80" s="117"/>
      <c r="O80" s="272" t="s">
        <v>63</v>
      </c>
      <c r="P80" s="271" t="s">
        <v>3</v>
      </c>
      <c r="Q80" s="281"/>
      <c r="S80" s="117"/>
      <c r="T80" s="272" t="s">
        <v>63</v>
      </c>
      <c r="U80" s="271" t="s">
        <v>3</v>
      </c>
      <c r="V80" s="281"/>
    </row>
    <row r="81" spans="1:22" s="27" customFormat="1" ht="18.75" customHeight="1" x14ac:dyDescent="0.3">
      <c r="A81" s="86"/>
      <c r="B81" s="88"/>
      <c r="C81" s="92"/>
      <c r="D81" s="93"/>
      <c r="E81" s="93"/>
      <c r="F81" s="93"/>
      <c r="G81" s="94"/>
      <c r="H81" s="25"/>
      <c r="I81" s="117"/>
      <c r="J81" s="272"/>
      <c r="K81" s="271"/>
      <c r="L81" s="281"/>
      <c r="N81" s="117"/>
      <c r="O81" s="272"/>
      <c r="P81" s="271"/>
      <c r="Q81" s="281"/>
      <c r="S81" s="117"/>
      <c r="T81" s="272"/>
      <c r="U81" s="271"/>
      <c r="V81" s="281"/>
    </row>
    <row r="82" spans="1:22" s="27" customFormat="1" ht="18.75" customHeight="1" x14ac:dyDescent="0.3">
      <c r="A82" s="86"/>
      <c r="B82" s="88"/>
      <c r="C82" s="95"/>
      <c r="D82" s="96"/>
      <c r="E82" s="96"/>
      <c r="F82" s="96"/>
      <c r="G82" s="97"/>
      <c r="H82" s="25"/>
      <c r="I82" s="117"/>
      <c r="J82" s="272" t="s">
        <v>63</v>
      </c>
      <c r="K82" s="271" t="s">
        <v>3</v>
      </c>
      <c r="L82" s="281"/>
      <c r="N82" s="117"/>
      <c r="O82" s="272" t="s">
        <v>63</v>
      </c>
      <c r="P82" s="271" t="s">
        <v>3</v>
      </c>
      <c r="Q82" s="281"/>
      <c r="S82" s="117"/>
      <c r="T82" s="272" t="s">
        <v>63</v>
      </c>
      <c r="U82" s="271" t="s">
        <v>3</v>
      </c>
      <c r="V82" s="281"/>
    </row>
    <row r="83" spans="1:22" s="27" customFormat="1" ht="18.75" customHeight="1" thickBot="1" x14ac:dyDescent="0.35">
      <c r="A83" s="86">
        <f t="shared" si="27"/>
        <v>43696</v>
      </c>
      <c r="B83" s="88">
        <f t="shared" ref="B83" si="31">A83</f>
        <v>43696</v>
      </c>
      <c r="C83" s="87"/>
      <c r="D83" s="87"/>
      <c r="E83" s="87"/>
      <c r="F83" s="87"/>
      <c r="G83" s="87"/>
      <c r="H83" s="25"/>
      <c r="I83" s="119"/>
      <c r="J83" s="278"/>
      <c r="K83" s="279"/>
      <c r="L83" s="286"/>
      <c r="N83" s="119"/>
      <c r="O83" s="278"/>
      <c r="P83" s="279"/>
      <c r="Q83" s="286"/>
      <c r="S83" s="119"/>
      <c r="T83" s="278"/>
      <c r="U83" s="279"/>
      <c r="V83" s="286"/>
    </row>
    <row r="84" spans="1:22" s="27" customFormat="1" ht="28.5" customHeight="1" x14ac:dyDescent="0.3">
      <c r="A84" s="86"/>
      <c r="B84" s="88"/>
      <c r="C84" s="87"/>
      <c r="D84" s="87"/>
      <c r="E84" s="87"/>
      <c r="F84" s="87"/>
      <c r="G84" s="87"/>
      <c r="H84" s="25"/>
      <c r="I84" s="33" t="s">
        <v>0</v>
      </c>
      <c r="J84" s="46"/>
      <c r="K84" s="33"/>
      <c r="L84" s="34"/>
      <c r="M84" s="32"/>
      <c r="N84" s="33" t="s">
        <v>23</v>
      </c>
      <c r="O84" s="46"/>
      <c r="P84" s="33"/>
      <c r="Q84" s="34"/>
      <c r="R84" s="32"/>
      <c r="S84" s="33" t="s">
        <v>23</v>
      </c>
      <c r="T84" s="46"/>
      <c r="U84" s="33"/>
      <c r="V84" s="34"/>
    </row>
    <row r="85" spans="1:22" s="27" customFormat="1" ht="28.5" customHeight="1" x14ac:dyDescent="0.3">
      <c r="A85" s="86">
        <f>A83+1</f>
        <v>43697</v>
      </c>
      <c r="B85" s="88">
        <f>A85</f>
        <v>43697</v>
      </c>
      <c r="C85" s="87"/>
      <c r="D85" s="87"/>
      <c r="E85" s="87"/>
      <c r="F85" s="87"/>
      <c r="G85" s="87"/>
      <c r="H85" s="25"/>
      <c r="I85" s="164"/>
      <c r="J85" s="164"/>
      <c r="K85" s="164"/>
      <c r="L85" s="164"/>
      <c r="M85" s="32"/>
      <c r="N85" s="164"/>
      <c r="O85" s="164"/>
      <c r="P85" s="164"/>
      <c r="Q85" s="164"/>
      <c r="R85" s="32"/>
      <c r="S85" s="164"/>
      <c r="T85" s="164"/>
      <c r="U85" s="164"/>
      <c r="V85" s="164"/>
    </row>
    <row r="86" spans="1:22" s="27" customFormat="1" ht="28.5" customHeight="1" x14ac:dyDescent="0.3">
      <c r="A86" s="86"/>
      <c r="B86" s="88"/>
      <c r="C86" s="87"/>
      <c r="D86" s="87"/>
      <c r="E86" s="87"/>
      <c r="F86" s="87"/>
      <c r="G86" s="87"/>
      <c r="H86" s="25"/>
      <c r="I86" s="165"/>
      <c r="J86" s="165"/>
      <c r="K86" s="165"/>
      <c r="L86" s="165"/>
      <c r="M86" s="35"/>
      <c r="N86" s="165"/>
      <c r="O86" s="165"/>
      <c r="P86" s="165"/>
      <c r="Q86" s="165"/>
      <c r="R86" s="35"/>
      <c r="S86" s="165"/>
      <c r="T86" s="165"/>
      <c r="U86" s="165"/>
      <c r="V86" s="165"/>
    </row>
    <row r="87" spans="1:22" s="27" customFormat="1" ht="28.5" customHeight="1" x14ac:dyDescent="0.3">
      <c r="A87" s="86">
        <f>A85+1</f>
        <v>43698</v>
      </c>
      <c r="B87" s="88">
        <f t="shared" ref="B87" si="32">A87</f>
        <v>43698</v>
      </c>
      <c r="C87" s="87"/>
      <c r="D87" s="87"/>
      <c r="E87" s="87"/>
      <c r="F87" s="87"/>
      <c r="G87" s="87"/>
      <c r="H87" s="25"/>
      <c r="I87" s="164"/>
      <c r="J87" s="164"/>
      <c r="K87" s="164"/>
      <c r="L87" s="164"/>
      <c r="M87" s="35"/>
      <c r="N87" s="164"/>
      <c r="O87" s="164"/>
      <c r="P87" s="164"/>
      <c r="Q87" s="164"/>
      <c r="R87" s="35"/>
      <c r="S87" s="164"/>
      <c r="T87" s="164"/>
      <c r="U87" s="164"/>
      <c r="V87" s="164"/>
    </row>
    <row r="88" spans="1:22" s="27" customFormat="1" ht="28.5" customHeight="1" x14ac:dyDescent="0.3">
      <c r="A88" s="86"/>
      <c r="B88" s="88"/>
      <c r="C88" s="87"/>
      <c r="D88" s="87"/>
      <c r="E88" s="87"/>
      <c r="F88" s="87"/>
      <c r="G88" s="87"/>
      <c r="H88" s="25"/>
      <c r="I88" s="165"/>
      <c r="J88" s="165"/>
      <c r="K88" s="165"/>
      <c r="L88" s="165"/>
      <c r="M88" s="35"/>
      <c r="N88" s="165"/>
      <c r="O88" s="165"/>
      <c r="P88" s="165"/>
      <c r="Q88" s="165"/>
      <c r="R88" s="35"/>
      <c r="S88" s="165"/>
      <c r="T88" s="165"/>
      <c r="U88" s="165"/>
      <c r="V88" s="165"/>
    </row>
    <row r="89" spans="1:22" s="27" customFormat="1" ht="28.5" customHeight="1" x14ac:dyDescent="0.3">
      <c r="A89" s="86">
        <f>A87+1</f>
        <v>43699</v>
      </c>
      <c r="B89" s="88">
        <f t="shared" ref="B89" si="33">A89</f>
        <v>43699</v>
      </c>
      <c r="C89" s="87"/>
      <c r="D89" s="87"/>
      <c r="E89" s="87"/>
      <c r="F89" s="87"/>
      <c r="G89" s="87"/>
      <c r="H89" s="25"/>
      <c r="I89" s="164"/>
      <c r="J89" s="164"/>
      <c r="K89" s="164"/>
      <c r="L89" s="164"/>
      <c r="M89" s="35"/>
      <c r="N89" s="164"/>
      <c r="O89" s="164"/>
      <c r="P89" s="164"/>
      <c r="Q89" s="164"/>
      <c r="R89" s="35"/>
      <c r="S89" s="164"/>
      <c r="T89" s="164"/>
      <c r="U89" s="164"/>
      <c r="V89" s="164"/>
    </row>
    <row r="90" spans="1:22" s="27" customFormat="1" ht="28.5" customHeight="1" x14ac:dyDescent="0.3">
      <c r="A90" s="86"/>
      <c r="B90" s="88"/>
      <c r="C90" s="87"/>
      <c r="D90" s="87"/>
      <c r="E90" s="87"/>
      <c r="F90" s="87"/>
      <c r="G90" s="87"/>
      <c r="H90" s="25"/>
      <c r="I90" s="165"/>
      <c r="J90" s="165"/>
      <c r="K90" s="165"/>
      <c r="L90" s="165"/>
      <c r="M90" s="35"/>
      <c r="N90" s="165"/>
      <c r="O90" s="165"/>
      <c r="P90" s="165"/>
      <c r="Q90" s="165"/>
      <c r="R90" s="35"/>
      <c r="S90" s="165"/>
      <c r="T90" s="165"/>
      <c r="U90" s="165"/>
      <c r="V90" s="165"/>
    </row>
    <row r="91" spans="1:22" s="27" customFormat="1" ht="28.5" customHeight="1" x14ac:dyDescent="0.3">
      <c r="A91" s="86">
        <f>A89+1</f>
        <v>43700</v>
      </c>
      <c r="B91" s="88">
        <f>A91</f>
        <v>43700</v>
      </c>
      <c r="C91" s="87"/>
      <c r="D91" s="87"/>
      <c r="E91" s="87"/>
      <c r="F91" s="87"/>
      <c r="G91" s="87"/>
      <c r="H91" s="25"/>
      <c r="I91" s="164"/>
      <c r="J91" s="164"/>
      <c r="K91" s="164"/>
      <c r="L91" s="164"/>
      <c r="M91" s="35"/>
      <c r="N91" s="164"/>
      <c r="O91" s="164"/>
      <c r="P91" s="164"/>
      <c r="Q91" s="164"/>
      <c r="R91" s="35"/>
      <c r="S91" s="164"/>
      <c r="T91" s="164"/>
      <c r="U91" s="164"/>
      <c r="V91" s="164"/>
    </row>
    <row r="92" spans="1:22" s="27" customFormat="1" ht="28.5" customHeight="1" x14ac:dyDescent="0.3">
      <c r="A92" s="86"/>
      <c r="B92" s="88"/>
      <c r="C92" s="87"/>
      <c r="D92" s="87"/>
      <c r="E92" s="87"/>
      <c r="F92" s="87"/>
      <c r="G92" s="87"/>
      <c r="H92" s="25"/>
      <c r="I92" s="165"/>
      <c r="J92" s="165"/>
      <c r="K92" s="165"/>
      <c r="L92" s="165"/>
      <c r="M92" s="35"/>
      <c r="N92" s="165"/>
      <c r="O92" s="165"/>
      <c r="P92" s="165"/>
      <c r="Q92" s="165"/>
      <c r="R92" s="35"/>
      <c r="S92" s="165"/>
      <c r="T92" s="165"/>
      <c r="U92" s="165"/>
      <c r="V92" s="165"/>
    </row>
    <row r="93" spans="1:22" s="27" customFormat="1" ht="28.5" customHeight="1" x14ac:dyDescent="0.3">
      <c r="A93" s="86">
        <f t="shared" ref="A93" si="34">A91+1</f>
        <v>43701</v>
      </c>
      <c r="B93" s="88">
        <f t="shared" ref="B93" si="35">A93</f>
        <v>43701</v>
      </c>
      <c r="C93" s="87"/>
      <c r="D93" s="87"/>
      <c r="E93" s="87"/>
      <c r="F93" s="87"/>
      <c r="G93" s="87"/>
      <c r="H93" s="25"/>
      <c r="I93" s="164"/>
      <c r="J93" s="164"/>
      <c r="K93" s="164"/>
      <c r="L93" s="164"/>
      <c r="M93" s="35"/>
      <c r="N93" s="164"/>
      <c r="O93" s="164"/>
      <c r="P93" s="164"/>
      <c r="Q93" s="164"/>
      <c r="R93" s="35"/>
      <c r="S93" s="164"/>
      <c r="T93" s="164"/>
      <c r="U93" s="164"/>
      <c r="V93" s="164"/>
    </row>
    <row r="94" spans="1:22" s="27" customFormat="1" ht="28.5" customHeight="1" x14ac:dyDescent="0.3">
      <c r="A94" s="86"/>
      <c r="B94" s="88"/>
      <c r="C94" s="87"/>
      <c r="D94" s="87"/>
      <c r="E94" s="87"/>
      <c r="F94" s="87"/>
      <c r="G94" s="87"/>
      <c r="H94" s="25"/>
      <c r="I94" s="165"/>
      <c r="J94" s="165"/>
      <c r="K94" s="165"/>
      <c r="L94" s="165"/>
      <c r="M94" s="35"/>
      <c r="N94" s="165"/>
      <c r="O94" s="165"/>
      <c r="P94" s="165"/>
      <c r="Q94" s="165"/>
      <c r="R94" s="35"/>
      <c r="S94" s="165"/>
      <c r="T94" s="165"/>
      <c r="U94" s="165"/>
      <c r="V94" s="165"/>
    </row>
    <row r="95" spans="1:22" s="27" customFormat="1" ht="28.5" customHeight="1" x14ac:dyDescent="0.3">
      <c r="A95" s="86">
        <f t="shared" ref="A95" si="36">A93+1</f>
        <v>43702</v>
      </c>
      <c r="B95" s="88">
        <f t="shared" ref="B95" si="37">A95</f>
        <v>43702</v>
      </c>
      <c r="C95" s="87"/>
      <c r="D95" s="87"/>
      <c r="E95" s="87"/>
      <c r="F95" s="87"/>
      <c r="G95" s="87"/>
      <c r="H95" s="25"/>
      <c r="I95" s="164"/>
      <c r="J95" s="164"/>
      <c r="K95" s="164"/>
      <c r="L95" s="164"/>
      <c r="M95" s="35"/>
      <c r="N95" s="164"/>
      <c r="O95" s="164"/>
      <c r="P95" s="164"/>
      <c r="Q95" s="164"/>
      <c r="R95" s="35"/>
      <c r="S95" s="164"/>
      <c r="T95" s="164"/>
      <c r="U95" s="164"/>
      <c r="V95" s="164"/>
    </row>
    <row r="96" spans="1:22" s="27" customFormat="1" ht="28.5" customHeight="1" x14ac:dyDescent="0.3">
      <c r="A96" s="86"/>
      <c r="B96" s="88"/>
      <c r="C96" s="87"/>
      <c r="D96" s="87"/>
      <c r="E96" s="87"/>
      <c r="F96" s="87"/>
      <c r="G96" s="87"/>
      <c r="H96" s="25"/>
      <c r="I96" s="165"/>
      <c r="J96" s="165"/>
      <c r="K96" s="165"/>
      <c r="L96" s="165"/>
      <c r="M96" s="35"/>
      <c r="N96" s="165"/>
      <c r="O96" s="165"/>
      <c r="P96" s="165"/>
      <c r="Q96" s="165"/>
      <c r="R96" s="35"/>
      <c r="S96" s="165"/>
      <c r="T96" s="165"/>
      <c r="U96" s="165"/>
      <c r="V96" s="165"/>
    </row>
    <row r="97" spans="1:22" s="27" customFormat="1" ht="28.5" customHeight="1" x14ac:dyDescent="0.3">
      <c r="A97" s="86">
        <f t="shared" ref="A97" si="38">A95+1</f>
        <v>43703</v>
      </c>
      <c r="B97" s="88">
        <f t="shared" ref="B97" si="39">A97</f>
        <v>43703</v>
      </c>
      <c r="C97" s="87"/>
      <c r="D97" s="87"/>
      <c r="E97" s="87"/>
      <c r="F97" s="87"/>
      <c r="G97" s="87"/>
      <c r="H97" s="25"/>
      <c r="J97" s="43"/>
      <c r="K97" s="36"/>
      <c r="L97" s="32"/>
      <c r="O97" s="43"/>
      <c r="P97" s="36"/>
      <c r="Q97" s="32"/>
      <c r="T97" s="43"/>
    </row>
    <row r="98" spans="1:22" s="27" customFormat="1" ht="28.5" customHeight="1" x14ac:dyDescent="0.3">
      <c r="A98" s="86"/>
      <c r="B98" s="88"/>
      <c r="C98" s="87"/>
      <c r="D98" s="87"/>
      <c r="E98" s="87"/>
      <c r="F98" s="87"/>
      <c r="G98" s="87"/>
      <c r="H98" s="25"/>
      <c r="J98" s="43"/>
      <c r="K98" s="36"/>
      <c r="L98" s="32"/>
      <c r="O98" s="43"/>
      <c r="P98" s="36"/>
      <c r="Q98" s="32"/>
      <c r="T98" s="43"/>
    </row>
    <row r="99" spans="1:22" s="27" customFormat="1" ht="28.5" customHeight="1" x14ac:dyDescent="0.3">
      <c r="A99" s="86">
        <f t="shared" ref="A99" si="40">A97+1</f>
        <v>43704</v>
      </c>
      <c r="B99" s="88">
        <f t="shared" ref="B99" si="41">A99</f>
        <v>43704</v>
      </c>
      <c r="C99" s="87"/>
      <c r="D99" s="87"/>
      <c r="E99" s="87"/>
      <c r="F99" s="87"/>
      <c r="G99" s="87"/>
      <c r="H99" s="25"/>
      <c r="J99" s="43"/>
      <c r="K99" s="36"/>
      <c r="L99" s="32"/>
      <c r="O99" s="43"/>
      <c r="P99" s="36"/>
      <c r="Q99" s="32"/>
      <c r="T99" s="43"/>
    </row>
    <row r="100" spans="1:22" s="27" customFormat="1" ht="24.95" customHeight="1" x14ac:dyDescent="0.3">
      <c r="A100" s="86"/>
      <c r="B100" s="88"/>
      <c r="C100" s="87"/>
      <c r="D100" s="87"/>
      <c r="E100" s="87"/>
      <c r="F100" s="87"/>
      <c r="G100" s="87"/>
      <c r="H100" s="25"/>
      <c r="J100" s="43"/>
      <c r="K100" s="36"/>
      <c r="L100" s="32"/>
      <c r="O100" s="43"/>
      <c r="P100" s="36"/>
      <c r="Q100" s="32"/>
      <c r="T100" s="43"/>
    </row>
    <row r="101" spans="1:22" s="27" customFormat="1" ht="24.95" customHeight="1" x14ac:dyDescent="0.3">
      <c r="A101" s="86">
        <f t="shared" ref="A101" si="42">A99+1</f>
        <v>43705</v>
      </c>
      <c r="B101" s="88">
        <f t="shared" ref="B101" si="43">A101</f>
        <v>43705</v>
      </c>
      <c r="C101" s="87"/>
      <c r="D101" s="87"/>
      <c r="E101" s="87"/>
      <c r="F101" s="87"/>
      <c r="G101" s="87"/>
      <c r="H101" s="25"/>
      <c r="J101" s="43"/>
      <c r="K101" s="36"/>
      <c r="L101" s="32"/>
      <c r="O101" s="43"/>
      <c r="P101" s="36"/>
      <c r="Q101" s="32"/>
      <c r="T101" s="43"/>
    </row>
    <row r="102" spans="1:22" s="27" customFormat="1" ht="24.95" customHeight="1" x14ac:dyDescent="0.3">
      <c r="A102" s="86"/>
      <c r="B102" s="88"/>
      <c r="C102" s="87"/>
      <c r="D102" s="87"/>
      <c r="E102" s="87"/>
      <c r="F102" s="87"/>
      <c r="G102" s="87"/>
      <c r="H102" s="25"/>
      <c r="J102" s="43"/>
      <c r="K102" s="36"/>
      <c r="L102" s="32"/>
      <c r="O102" s="51"/>
      <c r="P102" s="36"/>
      <c r="Q102" s="32"/>
      <c r="T102" s="43"/>
    </row>
    <row r="103" spans="1:22" s="27" customFormat="1" ht="24.95" customHeight="1" x14ac:dyDescent="0.3">
      <c r="A103" s="86">
        <f t="shared" ref="A103" si="44">A101+1</f>
        <v>43706</v>
      </c>
      <c r="B103" s="88">
        <f t="shared" ref="B103" si="45">A103</f>
        <v>43706</v>
      </c>
      <c r="C103" s="87"/>
      <c r="D103" s="87"/>
      <c r="E103" s="87"/>
      <c r="F103" s="87"/>
      <c r="G103" s="87"/>
      <c r="H103" s="25"/>
      <c r="J103" s="43"/>
      <c r="K103" s="36"/>
      <c r="L103" s="32"/>
      <c r="O103" s="43"/>
      <c r="P103" s="36"/>
      <c r="Q103" s="32"/>
      <c r="T103" s="43"/>
    </row>
    <row r="104" spans="1:22" s="27" customFormat="1" ht="24.95" customHeight="1" x14ac:dyDescent="0.3">
      <c r="A104" s="86"/>
      <c r="B104" s="88"/>
      <c r="C104" s="87"/>
      <c r="D104" s="87"/>
      <c r="E104" s="87"/>
      <c r="F104" s="87"/>
      <c r="G104" s="87"/>
      <c r="H104" s="42"/>
      <c r="J104" s="43"/>
      <c r="K104" s="36"/>
      <c r="L104" s="32"/>
      <c r="O104" s="43"/>
      <c r="P104" s="36"/>
      <c r="Q104" s="32"/>
      <c r="T104" s="43"/>
    </row>
    <row r="105" spans="1:22" s="25" customFormat="1" ht="24.95" customHeight="1" x14ac:dyDescent="0.3">
      <c r="A105" s="86">
        <f t="shared" ref="A105" si="46">A103+1</f>
        <v>43707</v>
      </c>
      <c r="B105" s="88">
        <f t="shared" ref="B105" si="47">A105</f>
        <v>43707</v>
      </c>
      <c r="C105" s="87"/>
      <c r="D105" s="87"/>
      <c r="E105" s="87"/>
      <c r="F105" s="87"/>
      <c r="G105" s="87"/>
      <c r="H105" s="42"/>
      <c r="I105" s="27"/>
      <c r="J105" s="43"/>
      <c r="K105" s="36"/>
      <c r="L105" s="32"/>
      <c r="M105" s="27"/>
      <c r="N105" s="27"/>
      <c r="O105" s="43"/>
      <c r="P105" s="36"/>
      <c r="Q105" s="32"/>
      <c r="R105" s="27"/>
      <c r="S105" s="27"/>
      <c r="T105" s="43"/>
      <c r="U105" s="27"/>
      <c r="V105" s="27"/>
    </row>
    <row r="106" spans="1:22" s="25" customFormat="1" ht="24.95" customHeight="1" x14ac:dyDescent="0.3">
      <c r="A106" s="86"/>
      <c r="B106" s="88"/>
      <c r="C106" s="87"/>
      <c r="D106" s="87"/>
      <c r="E106" s="87"/>
      <c r="F106" s="87"/>
      <c r="G106" s="87"/>
      <c r="H106" s="42"/>
      <c r="I106" s="27"/>
      <c r="J106" s="43"/>
      <c r="K106" s="36"/>
      <c r="L106" s="32"/>
      <c r="M106" s="27"/>
      <c r="N106" s="27"/>
      <c r="O106" s="43"/>
      <c r="P106" s="36"/>
      <c r="Q106" s="32"/>
      <c r="R106" s="27"/>
      <c r="S106" s="27"/>
      <c r="T106" s="43"/>
      <c r="U106" s="27"/>
      <c r="V106" s="27"/>
    </row>
    <row r="107" spans="1:22" s="25" customFormat="1" ht="24.95" customHeight="1" x14ac:dyDescent="0.3">
      <c r="A107" s="86">
        <f t="shared" ref="A107" si="48">A105+1</f>
        <v>43708</v>
      </c>
      <c r="B107" s="88">
        <f t="shared" ref="B107" si="49">A107</f>
        <v>43708</v>
      </c>
      <c r="C107" s="87"/>
      <c r="D107" s="87"/>
      <c r="E107" s="87"/>
      <c r="F107" s="87"/>
      <c r="G107" s="87"/>
      <c r="H107" s="42"/>
      <c r="I107" s="27"/>
      <c r="J107" s="43"/>
      <c r="K107" s="36"/>
      <c r="L107" s="32"/>
      <c r="M107" s="27"/>
      <c r="N107" s="27"/>
      <c r="O107" s="43"/>
      <c r="P107" s="36"/>
      <c r="Q107" s="32"/>
      <c r="R107" s="27"/>
      <c r="S107" s="27"/>
      <c r="T107" s="43"/>
      <c r="U107" s="27"/>
      <c r="V107" s="27"/>
    </row>
    <row r="108" spans="1:22" s="25" customFormat="1" ht="24.95" customHeight="1" x14ac:dyDescent="0.3">
      <c r="A108" s="86"/>
      <c r="B108" s="88"/>
      <c r="C108" s="87"/>
      <c r="D108" s="87"/>
      <c r="E108" s="87"/>
      <c r="F108" s="87"/>
      <c r="G108" s="87"/>
      <c r="H108" s="42"/>
      <c r="I108" s="27"/>
      <c r="J108" s="43"/>
      <c r="K108" s="36"/>
      <c r="L108" s="32"/>
      <c r="M108" s="27"/>
      <c r="N108" s="27"/>
      <c r="O108" s="43"/>
      <c r="P108" s="36"/>
      <c r="Q108" s="32"/>
      <c r="R108" s="27"/>
      <c r="S108" s="27"/>
      <c r="T108" s="43"/>
      <c r="U108" s="27"/>
      <c r="V108" s="27"/>
    </row>
    <row r="109" spans="1:22" s="25" customFormat="1" ht="24.95" customHeight="1" x14ac:dyDescent="0.3">
      <c r="A109" s="5"/>
      <c r="B109" s="6"/>
      <c r="C109" s="5"/>
      <c r="D109" s="7"/>
      <c r="E109" s="8"/>
      <c r="F109" s="8"/>
      <c r="G109" s="8"/>
      <c r="H109" s="42"/>
      <c r="I109" s="27"/>
      <c r="J109" s="43"/>
      <c r="K109" s="36"/>
      <c r="L109" s="32"/>
      <c r="M109" s="27"/>
      <c r="N109" s="27"/>
      <c r="O109" s="43"/>
      <c r="P109" s="36"/>
      <c r="Q109" s="32"/>
      <c r="R109" s="27"/>
      <c r="S109" s="27"/>
      <c r="T109" s="43"/>
      <c r="U109" s="27"/>
      <c r="V109" s="27"/>
    </row>
    <row r="110" spans="1:22" s="25" customFormat="1" ht="24.95" customHeight="1" x14ac:dyDescent="0.3">
      <c r="A110" s="5"/>
      <c r="B110" s="6"/>
      <c r="C110" s="5"/>
      <c r="D110" s="7"/>
      <c r="E110" s="8"/>
      <c r="F110" s="8"/>
      <c r="G110" s="8"/>
      <c r="H110" s="42"/>
      <c r="I110" s="27"/>
      <c r="J110" s="43"/>
      <c r="K110" s="36"/>
      <c r="L110" s="32"/>
      <c r="M110" s="27"/>
      <c r="N110" s="27"/>
      <c r="O110" s="43"/>
      <c r="P110" s="36"/>
      <c r="Q110" s="32"/>
      <c r="R110" s="27"/>
      <c r="S110" s="27"/>
      <c r="T110" s="43"/>
      <c r="U110" s="27"/>
      <c r="V110" s="27"/>
    </row>
    <row r="111" spans="1:22" s="25" customFormat="1" ht="24.95" customHeight="1" x14ac:dyDescent="0.3">
      <c r="A111" s="5"/>
      <c r="B111" s="6"/>
      <c r="C111" s="5"/>
      <c r="D111" s="7"/>
      <c r="E111" s="8"/>
      <c r="F111" s="8"/>
      <c r="G111" s="8"/>
      <c r="H111" s="42"/>
      <c r="I111" s="27"/>
      <c r="J111" s="43"/>
      <c r="K111" s="36"/>
      <c r="L111" s="32"/>
      <c r="M111" s="27"/>
      <c r="N111" s="27"/>
      <c r="O111" s="43"/>
      <c r="P111" s="36"/>
      <c r="Q111" s="32"/>
      <c r="R111" s="27"/>
      <c r="S111" s="27"/>
      <c r="T111" s="43"/>
      <c r="U111" s="27"/>
      <c r="V111" s="27"/>
    </row>
    <row r="112" spans="1:22" s="25" customFormat="1" ht="24.95" customHeight="1" x14ac:dyDescent="0.3">
      <c r="A112" s="5"/>
      <c r="B112" s="6"/>
      <c r="C112" s="5"/>
      <c r="D112" s="7"/>
      <c r="E112" s="8"/>
      <c r="F112" s="8"/>
      <c r="G112" s="8"/>
      <c r="H112" s="42"/>
      <c r="I112" s="27"/>
      <c r="J112" s="43"/>
      <c r="K112" s="36"/>
      <c r="L112" s="32"/>
      <c r="M112" s="27"/>
      <c r="N112" s="27"/>
      <c r="O112" s="43"/>
      <c r="P112" s="36"/>
      <c r="Q112" s="32"/>
      <c r="R112" s="27"/>
      <c r="S112" s="27"/>
      <c r="T112" s="43"/>
      <c r="U112" s="27"/>
      <c r="V112" s="27"/>
    </row>
    <row r="113" spans="1:22" s="25" customFormat="1" ht="24.95" customHeight="1" x14ac:dyDescent="0.3">
      <c r="A113" s="5"/>
      <c r="B113" s="6"/>
      <c r="C113" s="5"/>
      <c r="D113" s="7"/>
      <c r="E113" s="8"/>
      <c r="F113" s="8"/>
      <c r="G113" s="8"/>
      <c r="H113" s="42"/>
      <c r="I113" s="27"/>
      <c r="J113" s="43"/>
      <c r="K113" s="36"/>
      <c r="L113" s="32"/>
      <c r="M113" s="27"/>
      <c r="N113" s="27"/>
      <c r="O113" s="43"/>
      <c r="P113" s="36"/>
      <c r="Q113" s="32"/>
      <c r="R113" s="27"/>
      <c r="S113" s="27"/>
      <c r="T113" s="43"/>
      <c r="U113" s="27"/>
      <c r="V113" s="27"/>
    </row>
    <row r="114" spans="1:22" s="25" customFormat="1" ht="24.95" customHeight="1" x14ac:dyDescent="0.3">
      <c r="A114" s="5"/>
      <c r="B114" s="6"/>
      <c r="C114" s="5"/>
      <c r="D114" s="7"/>
      <c r="E114" s="8"/>
      <c r="F114" s="8"/>
      <c r="G114" s="8"/>
      <c r="H114" s="42"/>
      <c r="I114" s="27"/>
      <c r="J114" s="43"/>
      <c r="K114" s="36"/>
      <c r="L114" s="32"/>
      <c r="M114" s="27"/>
      <c r="N114" s="27"/>
      <c r="O114" s="43"/>
      <c r="P114" s="36"/>
      <c r="Q114" s="32"/>
      <c r="R114" s="27"/>
      <c r="S114" s="27"/>
      <c r="T114" s="43"/>
      <c r="U114" s="27"/>
      <c r="V114" s="27"/>
    </row>
  </sheetData>
  <mergeCells count="541">
    <mergeCell ref="A101:A102"/>
    <mergeCell ref="C101:G102"/>
    <mergeCell ref="A103:A104"/>
    <mergeCell ref="C103:G104"/>
    <mergeCell ref="A105:A106"/>
    <mergeCell ref="C105:G106"/>
    <mergeCell ref="A107:A108"/>
    <mergeCell ref="C107:G108"/>
    <mergeCell ref="A91:A92"/>
    <mergeCell ref="C91:G92"/>
    <mergeCell ref="A93:A94"/>
    <mergeCell ref="C93:G94"/>
    <mergeCell ref="A95:A96"/>
    <mergeCell ref="C95:G96"/>
    <mergeCell ref="A97:A98"/>
    <mergeCell ref="C97:G98"/>
    <mergeCell ref="A99:A100"/>
    <mergeCell ref="C99:G100"/>
    <mergeCell ref="A83:A84"/>
    <mergeCell ref="B83:B84"/>
    <mergeCell ref="C83:G84"/>
    <mergeCell ref="A85:A86"/>
    <mergeCell ref="C85:G86"/>
    <mergeCell ref="A87:A88"/>
    <mergeCell ref="C87:G88"/>
    <mergeCell ref="A89:A90"/>
    <mergeCell ref="C89:G90"/>
    <mergeCell ref="B89:B90"/>
    <mergeCell ref="B85:B86"/>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I64:I83"/>
    <mergeCell ref="I44:I63"/>
    <mergeCell ref="I4:I43"/>
    <mergeCell ref="N4:N43"/>
    <mergeCell ref="N60:N83"/>
    <mergeCell ref="S68:S83"/>
    <mergeCell ref="S48:S57"/>
    <mergeCell ref="S38:S47"/>
    <mergeCell ref="S28:S37"/>
    <mergeCell ref="S4:S27"/>
    <mergeCell ref="Q8:Q9"/>
    <mergeCell ref="Q6:Q7"/>
    <mergeCell ref="Q4:Q5"/>
    <mergeCell ref="L52:L53"/>
    <mergeCell ref="L50:L51"/>
    <mergeCell ref="L48:L49"/>
    <mergeCell ref="L46:L47"/>
    <mergeCell ref="L58:L59"/>
    <mergeCell ref="L56:L57"/>
    <mergeCell ref="L54:L55"/>
    <mergeCell ref="L78:L79"/>
    <mergeCell ref="Q80:Q81"/>
    <mergeCell ref="Q82:Q83"/>
    <mergeCell ref="Q68:Q69"/>
    <mergeCell ref="V8:V9"/>
    <mergeCell ref="V6:V7"/>
    <mergeCell ref="V4:V5"/>
    <mergeCell ref="V14:V15"/>
    <mergeCell ref="V12:V13"/>
    <mergeCell ref="V10:V11"/>
    <mergeCell ref="V46:V47"/>
    <mergeCell ref="V34:V35"/>
    <mergeCell ref="V36:V37"/>
    <mergeCell ref="V38:V39"/>
    <mergeCell ref="V40:V41"/>
    <mergeCell ref="V42:V43"/>
    <mergeCell ref="V44:V45"/>
    <mergeCell ref="V16:V17"/>
    <mergeCell ref="V18:V19"/>
    <mergeCell ref="V20:V21"/>
    <mergeCell ref="V22:V23"/>
    <mergeCell ref="V24:V25"/>
    <mergeCell ref="V26:V27"/>
    <mergeCell ref="V32:V33"/>
    <mergeCell ref="V54:V55"/>
    <mergeCell ref="V52:V53"/>
    <mergeCell ref="V50:V51"/>
    <mergeCell ref="L80:L81"/>
    <mergeCell ref="L82:L83"/>
    <mergeCell ref="Q10:Q11"/>
    <mergeCell ref="Q62:Q63"/>
    <mergeCell ref="Q60:Q61"/>
    <mergeCell ref="N44:N59"/>
    <mergeCell ref="L44:L45"/>
    <mergeCell ref="L76:L77"/>
    <mergeCell ref="L74:L75"/>
    <mergeCell ref="L72:L73"/>
    <mergeCell ref="L70:L71"/>
    <mergeCell ref="L68:L69"/>
    <mergeCell ref="L66:L67"/>
    <mergeCell ref="L64:L65"/>
    <mergeCell ref="L62:L63"/>
    <mergeCell ref="L60:L61"/>
    <mergeCell ref="V80:V81"/>
    <mergeCell ref="V82:V83"/>
    <mergeCell ref="V48:V49"/>
    <mergeCell ref="V30:V31"/>
    <mergeCell ref="V28:V29"/>
    <mergeCell ref="V56:V57"/>
    <mergeCell ref="V62:V63"/>
    <mergeCell ref="V64:V65"/>
    <mergeCell ref="V66:V67"/>
    <mergeCell ref="V78:V79"/>
    <mergeCell ref="V60:V61"/>
    <mergeCell ref="V58:V59"/>
    <mergeCell ref="V76:V77"/>
    <mergeCell ref="V74:V75"/>
    <mergeCell ref="V72:V73"/>
    <mergeCell ref="V70:V71"/>
    <mergeCell ref="V68:V69"/>
    <mergeCell ref="Q70:Q71"/>
    <mergeCell ref="Q72:Q73"/>
    <mergeCell ref="Q74:Q75"/>
    <mergeCell ref="Q76:Q77"/>
    <mergeCell ref="Q78:Q79"/>
    <mergeCell ref="Q52:Q53"/>
    <mergeCell ref="Q54:Q55"/>
    <mergeCell ref="Q56:Q57"/>
    <mergeCell ref="Q58:Q59"/>
    <mergeCell ref="Q64:Q65"/>
    <mergeCell ref="Q66:Q67"/>
    <mergeCell ref="Q40:Q41"/>
    <mergeCell ref="Q42:Q43"/>
    <mergeCell ref="Q44:Q45"/>
    <mergeCell ref="Q46:Q47"/>
    <mergeCell ref="Q48:Q49"/>
    <mergeCell ref="Q50:Q51"/>
    <mergeCell ref="Q28:Q29"/>
    <mergeCell ref="Q30:Q31"/>
    <mergeCell ref="Q32:Q33"/>
    <mergeCell ref="Q34:Q35"/>
    <mergeCell ref="Q36:Q37"/>
    <mergeCell ref="Q38:Q39"/>
    <mergeCell ref="L40:L41"/>
    <mergeCell ref="L42:L43"/>
    <mergeCell ref="Q12:Q13"/>
    <mergeCell ref="Q14:Q15"/>
    <mergeCell ref="Q16:Q17"/>
    <mergeCell ref="Q18:Q19"/>
    <mergeCell ref="Q20:Q21"/>
    <mergeCell ref="Q22:Q23"/>
    <mergeCell ref="Q24:Q25"/>
    <mergeCell ref="Q26:Q27"/>
    <mergeCell ref="O40:O41"/>
    <mergeCell ref="P40:P41"/>
    <mergeCell ref="O42:O43"/>
    <mergeCell ref="P42:P43"/>
    <mergeCell ref="O22:O23"/>
    <mergeCell ref="P22:P23"/>
    <mergeCell ref="O24:O25"/>
    <mergeCell ref="P24:P25"/>
    <mergeCell ref="O26:O27"/>
    <mergeCell ref="P26:P27"/>
    <mergeCell ref="O16:O17"/>
    <mergeCell ref="P16:P17"/>
    <mergeCell ref="O18:O19"/>
    <mergeCell ref="P18:P19"/>
    <mergeCell ref="L10:L11"/>
    <mergeCell ref="L8:L9"/>
    <mergeCell ref="L6:L7"/>
    <mergeCell ref="L4:L5"/>
    <mergeCell ref="L36:L37"/>
    <mergeCell ref="L38:L39"/>
    <mergeCell ref="L22:L23"/>
    <mergeCell ref="L20:L21"/>
    <mergeCell ref="L18:L19"/>
    <mergeCell ref="L16:L17"/>
    <mergeCell ref="L14:L15"/>
    <mergeCell ref="L12:L13"/>
    <mergeCell ref="L34:L35"/>
    <mergeCell ref="L32:L33"/>
    <mergeCell ref="L30:L31"/>
    <mergeCell ref="L28:L29"/>
    <mergeCell ref="L26:L27"/>
    <mergeCell ref="L24:L25"/>
    <mergeCell ref="T78:T79"/>
    <mergeCell ref="U78:U79"/>
    <mergeCell ref="T80:T81"/>
    <mergeCell ref="U80:U81"/>
    <mergeCell ref="T82:T83"/>
    <mergeCell ref="U82:U83"/>
    <mergeCell ref="T72:T73"/>
    <mergeCell ref="U72:U73"/>
    <mergeCell ref="T74:T75"/>
    <mergeCell ref="U74:U75"/>
    <mergeCell ref="T76:T77"/>
    <mergeCell ref="U76:U77"/>
    <mergeCell ref="T66:T67"/>
    <mergeCell ref="U66:U67"/>
    <mergeCell ref="T68:T69"/>
    <mergeCell ref="U68:U69"/>
    <mergeCell ref="T70:T71"/>
    <mergeCell ref="U70:U71"/>
    <mergeCell ref="T60:T61"/>
    <mergeCell ref="U60:U61"/>
    <mergeCell ref="T62:T63"/>
    <mergeCell ref="U62:U63"/>
    <mergeCell ref="T64:T65"/>
    <mergeCell ref="U64:U65"/>
    <mergeCell ref="T54:T55"/>
    <mergeCell ref="U54:U55"/>
    <mergeCell ref="T56:T57"/>
    <mergeCell ref="U56:U57"/>
    <mergeCell ref="T58:T59"/>
    <mergeCell ref="U58:U59"/>
    <mergeCell ref="T48:T49"/>
    <mergeCell ref="U48:U49"/>
    <mergeCell ref="T50:T51"/>
    <mergeCell ref="U50:U51"/>
    <mergeCell ref="T52:T53"/>
    <mergeCell ref="U52:U53"/>
    <mergeCell ref="T42:T43"/>
    <mergeCell ref="U42:U43"/>
    <mergeCell ref="T44:T45"/>
    <mergeCell ref="U44:U45"/>
    <mergeCell ref="T46:T47"/>
    <mergeCell ref="U46:U47"/>
    <mergeCell ref="T36:T37"/>
    <mergeCell ref="U36:U37"/>
    <mergeCell ref="T38:T39"/>
    <mergeCell ref="U38:U39"/>
    <mergeCell ref="T40:T41"/>
    <mergeCell ref="U40:U41"/>
    <mergeCell ref="T30:T31"/>
    <mergeCell ref="U30:U31"/>
    <mergeCell ref="T32:T33"/>
    <mergeCell ref="U32:U33"/>
    <mergeCell ref="T34:T35"/>
    <mergeCell ref="U34:U35"/>
    <mergeCell ref="T24:T25"/>
    <mergeCell ref="U24:U25"/>
    <mergeCell ref="T26:T27"/>
    <mergeCell ref="U26:U27"/>
    <mergeCell ref="T28:T29"/>
    <mergeCell ref="U28:U29"/>
    <mergeCell ref="T18:T19"/>
    <mergeCell ref="U18:U19"/>
    <mergeCell ref="T20:T21"/>
    <mergeCell ref="U20:U21"/>
    <mergeCell ref="T22:T23"/>
    <mergeCell ref="U22:U23"/>
    <mergeCell ref="T12:T13"/>
    <mergeCell ref="U12:U13"/>
    <mergeCell ref="T14:T15"/>
    <mergeCell ref="U14:U15"/>
    <mergeCell ref="T16:T17"/>
    <mergeCell ref="U16:U17"/>
    <mergeCell ref="O82:O83"/>
    <mergeCell ref="P82:P83"/>
    <mergeCell ref="T4:T5"/>
    <mergeCell ref="U4:U5"/>
    <mergeCell ref="T6:T7"/>
    <mergeCell ref="U6:U7"/>
    <mergeCell ref="T8:T9"/>
    <mergeCell ref="U8:U9"/>
    <mergeCell ref="T10:T11"/>
    <mergeCell ref="U10:U11"/>
    <mergeCell ref="O76:O77"/>
    <mergeCell ref="P76:P77"/>
    <mergeCell ref="O78:O79"/>
    <mergeCell ref="P78:P79"/>
    <mergeCell ref="O80:O81"/>
    <mergeCell ref="P80:P81"/>
    <mergeCell ref="O70:O71"/>
    <mergeCell ref="P70:P71"/>
    <mergeCell ref="O72:O73"/>
    <mergeCell ref="P72:P73"/>
    <mergeCell ref="O74:O75"/>
    <mergeCell ref="P74:P75"/>
    <mergeCell ref="O64:O65"/>
    <mergeCell ref="P64:P65"/>
    <mergeCell ref="O66:O67"/>
    <mergeCell ref="P66:P67"/>
    <mergeCell ref="O68:O69"/>
    <mergeCell ref="P68:P69"/>
    <mergeCell ref="O58:O59"/>
    <mergeCell ref="P58:P59"/>
    <mergeCell ref="O60:O61"/>
    <mergeCell ref="P60:P61"/>
    <mergeCell ref="O62:O63"/>
    <mergeCell ref="P62:P63"/>
    <mergeCell ref="O52:O53"/>
    <mergeCell ref="P52:P53"/>
    <mergeCell ref="O54:O55"/>
    <mergeCell ref="P54:P55"/>
    <mergeCell ref="O56:O57"/>
    <mergeCell ref="P56:P57"/>
    <mergeCell ref="O46:O47"/>
    <mergeCell ref="P46:P47"/>
    <mergeCell ref="O48:O49"/>
    <mergeCell ref="P48:P49"/>
    <mergeCell ref="O50:O51"/>
    <mergeCell ref="P50:P51"/>
    <mergeCell ref="O44:O45"/>
    <mergeCell ref="P44:P45"/>
    <mergeCell ref="O34:O35"/>
    <mergeCell ref="P34:P35"/>
    <mergeCell ref="O36:O37"/>
    <mergeCell ref="P36:P37"/>
    <mergeCell ref="O38:O39"/>
    <mergeCell ref="P38:P39"/>
    <mergeCell ref="O28:O29"/>
    <mergeCell ref="P28:P29"/>
    <mergeCell ref="O30:O31"/>
    <mergeCell ref="P30:P31"/>
    <mergeCell ref="O32:O33"/>
    <mergeCell ref="P32:P33"/>
    <mergeCell ref="O20:O21"/>
    <mergeCell ref="P20:P21"/>
    <mergeCell ref="O10:O11"/>
    <mergeCell ref="P10:P11"/>
    <mergeCell ref="O12:O13"/>
    <mergeCell ref="P12:P13"/>
    <mergeCell ref="O14:O15"/>
    <mergeCell ref="P14:P15"/>
    <mergeCell ref="O4:O5"/>
    <mergeCell ref="P4:P5"/>
    <mergeCell ref="O6:O7"/>
    <mergeCell ref="P6:P7"/>
    <mergeCell ref="O8:O9"/>
    <mergeCell ref="P8:P9"/>
    <mergeCell ref="J78:J79"/>
    <mergeCell ref="K78:K79"/>
    <mergeCell ref="J80:J81"/>
    <mergeCell ref="K80:K81"/>
    <mergeCell ref="J82:J83"/>
    <mergeCell ref="K82:K83"/>
    <mergeCell ref="J72:J73"/>
    <mergeCell ref="K72:K73"/>
    <mergeCell ref="J74:J75"/>
    <mergeCell ref="K74:K75"/>
    <mergeCell ref="J76:J77"/>
    <mergeCell ref="K76:K77"/>
    <mergeCell ref="J66:J67"/>
    <mergeCell ref="K66:K67"/>
    <mergeCell ref="J68:J69"/>
    <mergeCell ref="K68:K69"/>
    <mergeCell ref="J70:J71"/>
    <mergeCell ref="K70:K71"/>
    <mergeCell ref="J60:J61"/>
    <mergeCell ref="K60:K61"/>
    <mergeCell ref="J62:J63"/>
    <mergeCell ref="K62:K63"/>
    <mergeCell ref="J64:J65"/>
    <mergeCell ref="K64:K65"/>
    <mergeCell ref="K38:K39"/>
    <mergeCell ref="J40:J41"/>
    <mergeCell ref="K40:K41"/>
    <mergeCell ref="J54:J55"/>
    <mergeCell ref="K54:K55"/>
    <mergeCell ref="J56:J57"/>
    <mergeCell ref="K56:K57"/>
    <mergeCell ref="J58:J59"/>
    <mergeCell ref="K58:K59"/>
    <mergeCell ref="J48:J49"/>
    <mergeCell ref="K48:K49"/>
    <mergeCell ref="J50:J51"/>
    <mergeCell ref="K50:K51"/>
    <mergeCell ref="J52:J53"/>
    <mergeCell ref="K52:K53"/>
    <mergeCell ref="I85:L86"/>
    <mergeCell ref="I87:L88"/>
    <mergeCell ref="I89:L90"/>
    <mergeCell ref="J18:J19"/>
    <mergeCell ref="K18:K19"/>
    <mergeCell ref="J20:J21"/>
    <mergeCell ref="K20:K21"/>
    <mergeCell ref="J22:J23"/>
    <mergeCell ref="K22:K23"/>
    <mergeCell ref="J30:J31"/>
    <mergeCell ref="K30:K31"/>
    <mergeCell ref="J32:J33"/>
    <mergeCell ref="K32:K33"/>
    <mergeCell ref="J34:J35"/>
    <mergeCell ref="K34:K35"/>
    <mergeCell ref="J24:J25"/>
    <mergeCell ref="K24:K25"/>
    <mergeCell ref="J26:J27"/>
    <mergeCell ref="K26:K27"/>
    <mergeCell ref="J28:J29"/>
    <mergeCell ref="K28:K29"/>
    <mergeCell ref="J42:J43"/>
    <mergeCell ref="K42:K43"/>
    <mergeCell ref="J44:J45"/>
    <mergeCell ref="S91:V92"/>
    <mergeCell ref="S93:V94"/>
    <mergeCell ref="S95:V96"/>
    <mergeCell ref="N85:Q86"/>
    <mergeCell ref="N87:Q88"/>
    <mergeCell ref="N89:Q90"/>
    <mergeCell ref="N91:Q92"/>
    <mergeCell ref="N93:Q94"/>
    <mergeCell ref="N95:Q96"/>
    <mergeCell ref="S85:V86"/>
    <mergeCell ref="S87:V88"/>
    <mergeCell ref="S89:V90"/>
    <mergeCell ref="I91:L92"/>
    <mergeCell ref="I93:L94"/>
    <mergeCell ref="I95:L96"/>
    <mergeCell ref="B105:B106"/>
    <mergeCell ref="B107:B108"/>
    <mergeCell ref="B101:B102"/>
    <mergeCell ref="B103:B104"/>
    <mergeCell ref="B97:B98"/>
    <mergeCell ref="B99:B100"/>
    <mergeCell ref="B93:B94"/>
    <mergeCell ref="B95:B96"/>
    <mergeCell ref="B91:B92"/>
    <mergeCell ref="I2:L2"/>
    <mergeCell ref="N2:Q2"/>
    <mergeCell ref="S2:V2"/>
    <mergeCell ref="K4:K5"/>
    <mergeCell ref="J4:J5"/>
    <mergeCell ref="S58:S67"/>
    <mergeCell ref="J6:J7"/>
    <mergeCell ref="K6:K7"/>
    <mergeCell ref="J8:J9"/>
    <mergeCell ref="K8:K9"/>
    <mergeCell ref="J10:J11"/>
    <mergeCell ref="K10:K11"/>
    <mergeCell ref="J12:J13"/>
    <mergeCell ref="K12:K13"/>
    <mergeCell ref="J14:J15"/>
    <mergeCell ref="K14:K15"/>
    <mergeCell ref="J16:J17"/>
    <mergeCell ref="K16:K17"/>
    <mergeCell ref="K44:K45"/>
    <mergeCell ref="J46:J47"/>
    <mergeCell ref="K46:K47"/>
    <mergeCell ref="J36:J37"/>
    <mergeCell ref="K36:K37"/>
    <mergeCell ref="J38:J39"/>
  </mergeCells>
  <phoneticPr fontId="2"/>
  <conditionalFormatting sqref="A7:G24">
    <cfRule type="expression" dxfId="34" priority="7">
      <formula>MONTH(A7)&lt;&gt;$D$2</formula>
    </cfRule>
  </conditionalFormatting>
  <conditionalFormatting sqref="A29:G106">
    <cfRule type="expression" dxfId="33" priority="1">
      <formula>ISERROR(MATCH($A29,INDIRECT("祝日一覧!A2:A23"),0))=FALSE</formula>
    </cfRule>
    <cfRule type="expression" dxfId="32" priority="2">
      <formula>WEEKDAY($A29)=7</formula>
    </cfRule>
    <cfRule type="expression" dxfId="31"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 xml:space="preserve">&amp;L&amp;40 11&amp;R&amp;36 </oddFooter>
    <evenFooter>&amp;R&amp;40 12</evenFooter>
    <firstFooter>&amp;L&amp;36 11</firstFooter>
  </headerFooter>
  <colBreaks count="1" manualBreakCount="1">
    <brk id="13" max="113"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V114"/>
  <sheetViews>
    <sheetView view="pageLayout" topLeftCell="A67" zoomScale="30" zoomScaleNormal="40" zoomScaleSheetLayoutView="30" zoomScalePageLayoutView="30" workbookViewId="0">
      <selection activeCell="C93" sqref="C93:G94"/>
    </sheetView>
  </sheetViews>
  <sheetFormatPr defaultColWidth="2.25" defaultRowHeight="24.95" customHeight="1" x14ac:dyDescent="0.3"/>
  <cols>
    <col min="1" max="1" width="16.125" style="16" customWidth="1"/>
    <col min="2" max="2" width="16.125" style="29" customWidth="1"/>
    <col min="3" max="3" width="16.125" style="16" customWidth="1"/>
    <col min="4" max="4" width="16.125" style="17" customWidth="1"/>
    <col min="5" max="7" width="16.125" style="18" customWidth="1"/>
    <col min="8" max="8" width="16.125" style="16" customWidth="1"/>
    <col min="9" max="9" width="8.625" style="11" customWidth="1"/>
    <col min="10" max="10" width="10.625" style="43" customWidth="1"/>
    <col min="11" max="11" width="10.625" style="15" customWidth="1"/>
    <col min="12" max="12" width="100.625" style="19" customWidth="1"/>
    <col min="13" max="13" width="9.25" style="11" customWidth="1"/>
    <col min="14" max="14" width="8.625" style="11" customWidth="1"/>
    <col min="15" max="15" width="10.625" style="43" customWidth="1"/>
    <col min="16" max="16" width="10.625" style="15" customWidth="1"/>
    <col min="17" max="17" width="100.625" style="19" customWidth="1"/>
    <col min="18" max="18" width="9.25" style="11" customWidth="1"/>
    <col min="19" max="19" width="8.625" style="11" customWidth="1"/>
    <col min="20" max="20" width="10.625" style="43" customWidth="1"/>
    <col min="21" max="21" width="10.625" style="11" customWidth="1"/>
    <col min="22" max="22" width="100.625" style="11" customWidth="1"/>
    <col min="23" max="23" width="8.125" style="11" customWidth="1"/>
    <col min="24" max="16384" width="2.25" style="11"/>
  </cols>
  <sheetData>
    <row r="1" spans="1:22" ht="12" customHeight="1" thickBot="1" x14ac:dyDescent="0.35"/>
    <row r="2" spans="1:22" ht="34.5" customHeight="1" thickBot="1" x14ac:dyDescent="0.35">
      <c r="A2" s="104">
        <v>2019</v>
      </c>
      <c r="B2" s="104"/>
      <c r="C2" s="105" t="s">
        <v>664</v>
      </c>
      <c r="D2" s="105">
        <v>9</v>
      </c>
      <c r="E2" s="105"/>
      <c r="F2" s="105" t="s">
        <v>665</v>
      </c>
      <c r="G2" s="106">
        <f>DATE(A2,D2,1)</f>
        <v>43709</v>
      </c>
      <c r="H2" s="106"/>
      <c r="I2" s="327" t="s">
        <v>19</v>
      </c>
      <c r="J2" s="328"/>
      <c r="K2" s="328"/>
      <c r="L2" s="329"/>
      <c r="M2" s="19"/>
      <c r="N2" s="327" t="s">
        <v>19</v>
      </c>
      <c r="O2" s="328"/>
      <c r="P2" s="328"/>
      <c r="Q2" s="329"/>
      <c r="R2" s="19"/>
      <c r="S2" s="327" t="s">
        <v>19</v>
      </c>
      <c r="T2" s="328"/>
      <c r="U2" s="328"/>
      <c r="V2" s="329"/>
    </row>
    <row r="3" spans="1:22" ht="34.5" customHeight="1" x14ac:dyDescent="0.3">
      <c r="A3" s="104"/>
      <c r="B3" s="104"/>
      <c r="C3" s="105"/>
      <c r="D3" s="105"/>
      <c r="E3" s="105"/>
      <c r="F3" s="105"/>
      <c r="G3" s="106"/>
      <c r="H3" s="106"/>
      <c r="I3" s="12"/>
      <c r="J3" s="52" t="s">
        <v>20</v>
      </c>
      <c r="K3" s="61" t="s">
        <v>262</v>
      </c>
      <c r="L3" s="14" t="s">
        <v>22</v>
      </c>
      <c r="M3" s="15"/>
      <c r="N3" s="12"/>
      <c r="O3" s="52" t="s">
        <v>20</v>
      </c>
      <c r="P3" s="13" t="s">
        <v>262</v>
      </c>
      <c r="Q3" s="14" t="s">
        <v>22</v>
      </c>
      <c r="R3" s="15"/>
      <c r="S3" s="30"/>
      <c r="T3" s="52" t="s">
        <v>20</v>
      </c>
      <c r="U3" s="13" t="s">
        <v>262</v>
      </c>
      <c r="V3" s="14" t="s">
        <v>22</v>
      </c>
    </row>
    <row r="4" spans="1:22" s="27" customFormat="1" ht="18.75" customHeight="1" x14ac:dyDescent="0.3">
      <c r="A4" s="108" t="s">
        <v>666</v>
      </c>
      <c r="B4" s="108" t="s">
        <v>17</v>
      </c>
      <c r="C4" s="108" t="s">
        <v>18</v>
      </c>
      <c r="D4" s="108" t="s">
        <v>667</v>
      </c>
      <c r="E4" s="108" t="s">
        <v>14</v>
      </c>
      <c r="F4" s="108" t="s">
        <v>15</v>
      </c>
      <c r="G4" s="108" t="s">
        <v>16</v>
      </c>
      <c r="H4" s="5"/>
      <c r="I4" s="330" t="s">
        <v>1</v>
      </c>
      <c r="J4" s="294" t="s">
        <v>263</v>
      </c>
      <c r="K4" s="236" t="s">
        <v>264</v>
      </c>
      <c r="L4" s="143" t="s">
        <v>127</v>
      </c>
      <c r="M4" s="28"/>
      <c r="N4" s="331" t="s">
        <v>4</v>
      </c>
      <c r="O4" s="294" t="s">
        <v>263</v>
      </c>
      <c r="P4" s="236" t="s">
        <v>264</v>
      </c>
      <c r="Q4" s="143" t="s">
        <v>265</v>
      </c>
      <c r="R4" s="28"/>
      <c r="S4" s="331" t="s">
        <v>214</v>
      </c>
      <c r="T4" s="294" t="s">
        <v>263</v>
      </c>
      <c r="U4" s="236" t="s">
        <v>264</v>
      </c>
      <c r="V4" s="143" t="s">
        <v>217</v>
      </c>
    </row>
    <row r="5" spans="1:22" s="27" customFormat="1" ht="18.75" customHeight="1" x14ac:dyDescent="0.3">
      <c r="A5" s="108"/>
      <c r="B5" s="108"/>
      <c r="C5" s="108"/>
      <c r="D5" s="108"/>
      <c r="E5" s="108"/>
      <c r="F5" s="108"/>
      <c r="G5" s="108"/>
      <c r="H5" s="5"/>
      <c r="I5" s="309"/>
      <c r="J5" s="202"/>
      <c r="K5" s="237"/>
      <c r="L5" s="282"/>
      <c r="M5" s="28"/>
      <c r="N5" s="311"/>
      <c r="O5" s="202"/>
      <c r="P5" s="237"/>
      <c r="Q5" s="282"/>
      <c r="R5" s="28"/>
      <c r="S5" s="311"/>
      <c r="T5" s="202"/>
      <c r="U5" s="237"/>
      <c r="V5" s="282"/>
    </row>
    <row r="6" spans="1:22" s="27" customFormat="1" ht="18.75" customHeight="1" x14ac:dyDescent="0.3">
      <c r="A6" s="108"/>
      <c r="B6" s="108"/>
      <c r="C6" s="108"/>
      <c r="D6" s="108"/>
      <c r="E6" s="108"/>
      <c r="F6" s="108"/>
      <c r="G6" s="108"/>
      <c r="H6" s="37"/>
      <c r="I6" s="309"/>
      <c r="J6" s="294" t="s">
        <v>263</v>
      </c>
      <c r="K6" s="236" t="s">
        <v>264</v>
      </c>
      <c r="L6" s="143" t="s">
        <v>198</v>
      </c>
      <c r="M6" s="28"/>
      <c r="N6" s="311"/>
      <c r="O6" s="294" t="s">
        <v>263</v>
      </c>
      <c r="P6" s="236" t="s">
        <v>264</v>
      </c>
      <c r="Q6" s="143" t="s">
        <v>35</v>
      </c>
      <c r="R6" s="28"/>
      <c r="S6" s="311"/>
      <c r="T6" s="294" t="s">
        <v>263</v>
      </c>
      <c r="U6" s="236" t="s">
        <v>264</v>
      </c>
      <c r="V6" s="192" t="s">
        <v>470</v>
      </c>
    </row>
    <row r="7" spans="1:22" s="27" customFormat="1" ht="18.75" customHeight="1" x14ac:dyDescent="0.3">
      <c r="A7" s="86">
        <f>G2-WEEKDAY(G2)+1</f>
        <v>43709</v>
      </c>
      <c r="B7" s="86">
        <f>A7+1</f>
        <v>43710</v>
      </c>
      <c r="C7" s="86">
        <f t="shared" ref="C7:G7" si="0">B7+1</f>
        <v>43711</v>
      </c>
      <c r="D7" s="86">
        <f t="shared" si="0"/>
        <v>43712</v>
      </c>
      <c r="E7" s="86">
        <f t="shared" si="0"/>
        <v>43713</v>
      </c>
      <c r="F7" s="86">
        <f t="shared" si="0"/>
        <v>43714</v>
      </c>
      <c r="G7" s="86">
        <f t="shared" si="0"/>
        <v>43715</v>
      </c>
      <c r="H7" s="37"/>
      <c r="I7" s="309"/>
      <c r="J7" s="202"/>
      <c r="K7" s="237"/>
      <c r="L7" s="282"/>
      <c r="M7" s="28"/>
      <c r="N7" s="311"/>
      <c r="O7" s="202"/>
      <c r="P7" s="237"/>
      <c r="Q7" s="282"/>
      <c r="R7" s="28"/>
      <c r="S7" s="311"/>
      <c r="T7" s="202"/>
      <c r="U7" s="237"/>
      <c r="V7" s="193"/>
    </row>
    <row r="8" spans="1:22" s="27" customFormat="1" ht="18.75" customHeight="1" x14ac:dyDescent="0.3">
      <c r="A8" s="86"/>
      <c r="B8" s="87"/>
      <c r="C8" s="87"/>
      <c r="D8" s="87"/>
      <c r="E8" s="87"/>
      <c r="F8" s="87"/>
      <c r="G8" s="87"/>
      <c r="H8" s="23"/>
      <c r="I8" s="309"/>
      <c r="J8" s="294" t="s">
        <v>263</v>
      </c>
      <c r="K8" s="236" t="s">
        <v>264</v>
      </c>
      <c r="L8" s="143" t="s">
        <v>199</v>
      </c>
      <c r="M8" s="28"/>
      <c r="N8" s="311"/>
      <c r="O8" s="294" t="s">
        <v>263</v>
      </c>
      <c r="P8" s="236" t="s">
        <v>264</v>
      </c>
      <c r="Q8" s="143" t="s">
        <v>210</v>
      </c>
      <c r="R8" s="28"/>
      <c r="S8" s="311"/>
      <c r="T8" s="294" t="s">
        <v>263</v>
      </c>
      <c r="U8" s="236" t="s">
        <v>264</v>
      </c>
      <c r="V8" s="194" t="s">
        <v>345</v>
      </c>
    </row>
    <row r="9" spans="1:22" s="27" customFormat="1" ht="18.75" customHeight="1" x14ac:dyDescent="0.3">
      <c r="A9" s="86"/>
      <c r="B9" s="87"/>
      <c r="C9" s="87"/>
      <c r="D9" s="87"/>
      <c r="E9" s="87"/>
      <c r="F9" s="87"/>
      <c r="G9" s="87"/>
      <c r="H9" s="23"/>
      <c r="I9" s="309"/>
      <c r="J9" s="202"/>
      <c r="K9" s="237"/>
      <c r="L9" s="282"/>
      <c r="M9" s="28"/>
      <c r="N9" s="311"/>
      <c r="O9" s="202"/>
      <c r="P9" s="237"/>
      <c r="Q9" s="282"/>
      <c r="R9" s="28"/>
      <c r="S9" s="311"/>
      <c r="T9" s="202"/>
      <c r="U9" s="237"/>
      <c r="V9" s="163"/>
    </row>
    <row r="10" spans="1:22" s="27" customFormat="1" ht="18.75" customHeight="1" x14ac:dyDescent="0.3">
      <c r="A10" s="86">
        <f>G7+1</f>
        <v>43716</v>
      </c>
      <c r="B10" s="86">
        <f>A10+1</f>
        <v>43717</v>
      </c>
      <c r="C10" s="86">
        <f t="shared" ref="C10:G10" si="1">B10+1</f>
        <v>43718</v>
      </c>
      <c r="D10" s="86">
        <f t="shared" si="1"/>
        <v>43719</v>
      </c>
      <c r="E10" s="86">
        <f t="shared" si="1"/>
        <v>43720</v>
      </c>
      <c r="F10" s="86">
        <f t="shared" si="1"/>
        <v>43721</v>
      </c>
      <c r="G10" s="86">
        <f t="shared" si="1"/>
        <v>43722</v>
      </c>
      <c r="H10" s="23"/>
      <c r="I10" s="309"/>
      <c r="J10" s="294" t="s">
        <v>263</v>
      </c>
      <c r="K10" s="236" t="s">
        <v>264</v>
      </c>
      <c r="L10" s="143" t="s">
        <v>200</v>
      </c>
      <c r="M10" s="28"/>
      <c r="N10" s="311"/>
      <c r="O10" s="294" t="s">
        <v>263</v>
      </c>
      <c r="P10" s="236" t="s">
        <v>264</v>
      </c>
      <c r="Q10" s="126" t="s">
        <v>578</v>
      </c>
      <c r="R10" s="28"/>
      <c r="S10" s="311"/>
      <c r="T10" s="294" t="s">
        <v>263</v>
      </c>
      <c r="U10" s="236" t="s">
        <v>264</v>
      </c>
      <c r="V10" s="213" t="s">
        <v>471</v>
      </c>
    </row>
    <row r="11" spans="1:22" s="27" customFormat="1" ht="18.75" customHeight="1" x14ac:dyDescent="0.3">
      <c r="A11" s="87"/>
      <c r="B11" s="87"/>
      <c r="C11" s="87"/>
      <c r="D11" s="87"/>
      <c r="E11" s="87"/>
      <c r="F11" s="87"/>
      <c r="G11" s="87"/>
      <c r="H11" s="23"/>
      <c r="I11" s="309"/>
      <c r="J11" s="202"/>
      <c r="K11" s="237"/>
      <c r="L11" s="282"/>
      <c r="M11" s="28"/>
      <c r="N11" s="311"/>
      <c r="O11" s="202"/>
      <c r="P11" s="237"/>
      <c r="Q11" s="126"/>
      <c r="R11" s="28"/>
      <c r="S11" s="311"/>
      <c r="T11" s="202"/>
      <c r="U11" s="237"/>
      <c r="V11" s="214"/>
    </row>
    <row r="12" spans="1:22" s="27" customFormat="1" ht="18.75" customHeight="1" x14ac:dyDescent="0.3">
      <c r="A12" s="87"/>
      <c r="B12" s="87"/>
      <c r="C12" s="87"/>
      <c r="D12" s="87"/>
      <c r="E12" s="87"/>
      <c r="F12" s="87"/>
      <c r="G12" s="87"/>
      <c r="H12" s="23"/>
      <c r="I12" s="309"/>
      <c r="J12" s="294" t="s">
        <v>263</v>
      </c>
      <c r="K12" s="236" t="s">
        <v>264</v>
      </c>
      <c r="L12" s="143" t="s">
        <v>383</v>
      </c>
      <c r="M12" s="28"/>
      <c r="N12" s="311"/>
      <c r="O12" s="294" t="s">
        <v>263</v>
      </c>
      <c r="P12" s="236" t="s">
        <v>264</v>
      </c>
      <c r="Q12" s="143" t="s">
        <v>504</v>
      </c>
      <c r="R12" s="28"/>
      <c r="S12" s="311"/>
      <c r="T12" s="294" t="s">
        <v>263</v>
      </c>
      <c r="U12" s="236" t="s">
        <v>264</v>
      </c>
      <c r="V12" s="213"/>
    </row>
    <row r="13" spans="1:22" s="27" customFormat="1" ht="18.75" customHeight="1" x14ac:dyDescent="0.3">
      <c r="A13" s="86">
        <f t="shared" ref="A13" si="2">G10+1</f>
        <v>43723</v>
      </c>
      <c r="B13" s="86">
        <f t="shared" ref="B13:G13" si="3">A13+1</f>
        <v>43724</v>
      </c>
      <c r="C13" s="86">
        <f t="shared" si="3"/>
        <v>43725</v>
      </c>
      <c r="D13" s="86">
        <f t="shared" si="3"/>
        <v>43726</v>
      </c>
      <c r="E13" s="86">
        <f t="shared" si="3"/>
        <v>43727</v>
      </c>
      <c r="F13" s="86">
        <f t="shared" si="3"/>
        <v>43728</v>
      </c>
      <c r="G13" s="86">
        <f t="shared" si="3"/>
        <v>43729</v>
      </c>
      <c r="H13" s="23"/>
      <c r="I13" s="309"/>
      <c r="J13" s="202"/>
      <c r="K13" s="237"/>
      <c r="L13" s="282"/>
      <c r="M13" s="28"/>
      <c r="N13" s="311"/>
      <c r="O13" s="202"/>
      <c r="P13" s="237"/>
      <c r="Q13" s="282"/>
      <c r="R13" s="28"/>
      <c r="S13" s="311"/>
      <c r="T13" s="202"/>
      <c r="U13" s="237"/>
      <c r="V13" s="214"/>
    </row>
    <row r="14" spans="1:22" s="27" customFormat="1" ht="18.75" customHeight="1" x14ac:dyDescent="0.3">
      <c r="A14" s="87"/>
      <c r="B14" s="87"/>
      <c r="C14" s="87"/>
      <c r="D14" s="87"/>
      <c r="E14" s="87"/>
      <c r="F14" s="87"/>
      <c r="G14" s="87"/>
      <c r="H14" s="23"/>
      <c r="I14" s="309"/>
      <c r="J14" s="294" t="s">
        <v>263</v>
      </c>
      <c r="K14" s="236" t="s">
        <v>264</v>
      </c>
      <c r="L14" s="143" t="s">
        <v>201</v>
      </c>
      <c r="M14" s="28"/>
      <c r="N14" s="311"/>
      <c r="O14" s="294" t="s">
        <v>263</v>
      </c>
      <c r="P14" s="236" t="s">
        <v>264</v>
      </c>
      <c r="Q14" s="143" t="s">
        <v>266</v>
      </c>
      <c r="R14" s="28"/>
      <c r="S14" s="311"/>
      <c r="T14" s="294" t="s">
        <v>263</v>
      </c>
      <c r="U14" s="236" t="s">
        <v>264</v>
      </c>
      <c r="V14" s="143"/>
    </row>
    <row r="15" spans="1:22" s="27" customFormat="1" ht="18.75" customHeight="1" x14ac:dyDescent="0.3">
      <c r="A15" s="87"/>
      <c r="B15" s="87"/>
      <c r="C15" s="87"/>
      <c r="D15" s="87"/>
      <c r="E15" s="87"/>
      <c r="F15" s="87"/>
      <c r="G15" s="87"/>
      <c r="H15" s="23"/>
      <c r="I15" s="309"/>
      <c r="J15" s="202"/>
      <c r="K15" s="237"/>
      <c r="L15" s="282"/>
      <c r="M15" s="28"/>
      <c r="N15" s="311"/>
      <c r="O15" s="202"/>
      <c r="P15" s="237"/>
      <c r="Q15" s="282"/>
      <c r="R15" s="28"/>
      <c r="S15" s="321"/>
      <c r="T15" s="224"/>
      <c r="U15" s="308"/>
      <c r="V15" s="313"/>
    </row>
    <row r="16" spans="1:22" s="27" customFormat="1" ht="18.75" customHeight="1" x14ac:dyDescent="0.3">
      <c r="A16" s="86">
        <f t="shared" ref="A16" si="4">G13+1</f>
        <v>43730</v>
      </c>
      <c r="B16" s="86">
        <f t="shared" ref="B16:G16" si="5">A16+1</f>
        <v>43731</v>
      </c>
      <c r="C16" s="86">
        <f t="shared" si="5"/>
        <v>43732</v>
      </c>
      <c r="D16" s="86">
        <f t="shared" si="5"/>
        <v>43733</v>
      </c>
      <c r="E16" s="86">
        <f t="shared" si="5"/>
        <v>43734</v>
      </c>
      <c r="F16" s="86">
        <f t="shared" si="5"/>
        <v>43735</v>
      </c>
      <c r="G16" s="86">
        <f t="shared" si="5"/>
        <v>43736</v>
      </c>
      <c r="H16" s="23"/>
      <c r="I16" s="309"/>
      <c r="J16" s="294" t="s">
        <v>263</v>
      </c>
      <c r="K16" s="236" t="s">
        <v>264</v>
      </c>
      <c r="L16" s="114" t="s">
        <v>204</v>
      </c>
      <c r="M16" s="28"/>
      <c r="N16" s="311"/>
      <c r="O16" s="110" t="s">
        <v>407</v>
      </c>
      <c r="P16" s="111" t="s">
        <v>3</v>
      </c>
      <c r="Q16" s="126" t="s">
        <v>596</v>
      </c>
      <c r="R16" s="28"/>
      <c r="S16" s="320" t="s">
        <v>5</v>
      </c>
      <c r="T16" s="326" t="s">
        <v>263</v>
      </c>
      <c r="U16" s="323" t="s">
        <v>264</v>
      </c>
      <c r="V16" s="258"/>
    </row>
    <row r="17" spans="1:22" s="27" customFormat="1" ht="18.75" customHeight="1" x14ac:dyDescent="0.3">
      <c r="A17" s="87"/>
      <c r="B17" s="87"/>
      <c r="C17" s="87"/>
      <c r="D17" s="87"/>
      <c r="E17" s="87"/>
      <c r="F17" s="87"/>
      <c r="G17" s="87"/>
      <c r="H17" s="23"/>
      <c r="I17" s="309"/>
      <c r="J17" s="202"/>
      <c r="K17" s="237"/>
      <c r="L17" s="115"/>
      <c r="M17" s="28"/>
      <c r="N17" s="311"/>
      <c r="O17" s="110"/>
      <c r="P17" s="111"/>
      <c r="Q17" s="126"/>
      <c r="R17" s="28"/>
      <c r="S17" s="311"/>
      <c r="T17" s="202"/>
      <c r="U17" s="237"/>
      <c r="V17" s="282"/>
    </row>
    <row r="18" spans="1:22" ht="18.75" customHeight="1" x14ac:dyDescent="0.3">
      <c r="A18" s="87"/>
      <c r="B18" s="87"/>
      <c r="C18" s="87"/>
      <c r="D18" s="87"/>
      <c r="E18" s="87"/>
      <c r="F18" s="87"/>
      <c r="G18" s="87"/>
      <c r="H18" s="75"/>
      <c r="I18" s="309"/>
      <c r="J18" s="294" t="s">
        <v>263</v>
      </c>
      <c r="K18" s="236" t="s">
        <v>264</v>
      </c>
      <c r="L18" s="114" t="s">
        <v>202</v>
      </c>
      <c r="M18" s="28"/>
      <c r="N18" s="311"/>
      <c r="O18" s="294" t="s">
        <v>263</v>
      </c>
      <c r="P18" s="236" t="s">
        <v>264</v>
      </c>
      <c r="Q18" s="143"/>
      <c r="R18" s="28"/>
      <c r="S18" s="311"/>
      <c r="T18" s="294" t="s">
        <v>263</v>
      </c>
      <c r="U18" s="236" t="s">
        <v>264</v>
      </c>
      <c r="V18" s="143"/>
    </row>
    <row r="19" spans="1:22" ht="18.75" customHeight="1" x14ac:dyDescent="0.3">
      <c r="A19" s="86">
        <f t="shared" ref="A19" si="6">G16+1</f>
        <v>43737</v>
      </c>
      <c r="B19" s="86">
        <f t="shared" ref="B19:G19" si="7">A19+1</f>
        <v>43738</v>
      </c>
      <c r="C19" s="86">
        <f t="shared" si="7"/>
        <v>43739</v>
      </c>
      <c r="D19" s="86">
        <f t="shared" si="7"/>
        <v>43740</v>
      </c>
      <c r="E19" s="86">
        <f t="shared" si="7"/>
        <v>43741</v>
      </c>
      <c r="F19" s="86">
        <f t="shared" si="7"/>
        <v>43742</v>
      </c>
      <c r="G19" s="86">
        <f t="shared" si="7"/>
        <v>43743</v>
      </c>
      <c r="H19" s="75"/>
      <c r="I19" s="309"/>
      <c r="J19" s="202"/>
      <c r="K19" s="237"/>
      <c r="L19" s="115"/>
      <c r="M19" s="28"/>
      <c r="N19" s="311"/>
      <c r="O19" s="202"/>
      <c r="P19" s="237"/>
      <c r="Q19" s="282"/>
      <c r="R19" s="28"/>
      <c r="S19" s="311"/>
      <c r="T19" s="202"/>
      <c r="U19" s="237"/>
      <c r="V19" s="282"/>
    </row>
    <row r="20" spans="1:22" ht="18.75" customHeight="1" x14ac:dyDescent="0.3">
      <c r="A20" s="87"/>
      <c r="B20" s="87"/>
      <c r="C20" s="87"/>
      <c r="D20" s="87"/>
      <c r="E20" s="87"/>
      <c r="F20" s="87"/>
      <c r="G20" s="87"/>
      <c r="H20" s="75"/>
      <c r="I20" s="309"/>
      <c r="J20" s="294" t="s">
        <v>263</v>
      </c>
      <c r="K20" s="236" t="s">
        <v>264</v>
      </c>
      <c r="L20" s="114" t="s">
        <v>203</v>
      </c>
      <c r="M20" s="28"/>
      <c r="N20" s="311"/>
      <c r="O20" s="294" t="s">
        <v>263</v>
      </c>
      <c r="P20" s="236" t="s">
        <v>264</v>
      </c>
      <c r="Q20" s="314"/>
      <c r="R20" s="28"/>
      <c r="S20" s="311"/>
      <c r="T20" s="294" t="s">
        <v>263</v>
      </c>
      <c r="U20" s="236" t="s">
        <v>264</v>
      </c>
      <c r="V20" s="143"/>
    </row>
    <row r="21" spans="1:22" ht="18.75" customHeight="1" x14ac:dyDescent="0.3">
      <c r="A21" s="87"/>
      <c r="B21" s="87"/>
      <c r="C21" s="87"/>
      <c r="D21" s="87"/>
      <c r="E21" s="87"/>
      <c r="F21" s="87"/>
      <c r="G21" s="87"/>
      <c r="H21" s="75"/>
      <c r="I21" s="309"/>
      <c r="J21" s="202"/>
      <c r="K21" s="237"/>
      <c r="L21" s="115"/>
      <c r="M21" s="28"/>
      <c r="N21" s="311"/>
      <c r="O21" s="202"/>
      <c r="P21" s="237"/>
      <c r="Q21" s="316"/>
      <c r="R21" s="28"/>
      <c r="S21" s="311"/>
      <c r="T21" s="202"/>
      <c r="U21" s="237"/>
      <c r="V21" s="282"/>
    </row>
    <row r="22" spans="1:22" ht="18.75" customHeight="1" x14ac:dyDescent="0.3">
      <c r="A22" s="86">
        <f t="shared" ref="A22" si="8">G19+1</f>
        <v>43744</v>
      </c>
      <c r="B22" s="86">
        <f t="shared" ref="B22:G22" si="9">A22+1</f>
        <v>43745</v>
      </c>
      <c r="C22" s="86">
        <f t="shared" si="9"/>
        <v>43746</v>
      </c>
      <c r="D22" s="86">
        <f t="shared" si="9"/>
        <v>43747</v>
      </c>
      <c r="E22" s="86">
        <f t="shared" si="9"/>
        <v>43748</v>
      </c>
      <c r="F22" s="86">
        <f t="shared" si="9"/>
        <v>43749</v>
      </c>
      <c r="G22" s="86">
        <f t="shared" si="9"/>
        <v>43750</v>
      </c>
      <c r="H22" s="75"/>
      <c r="I22" s="309"/>
      <c r="J22" s="201" t="s">
        <v>484</v>
      </c>
      <c r="K22" s="236" t="s">
        <v>264</v>
      </c>
      <c r="L22" s="114" t="s">
        <v>150</v>
      </c>
      <c r="M22" s="28"/>
      <c r="N22" s="311"/>
      <c r="O22" s="294" t="s">
        <v>263</v>
      </c>
      <c r="P22" s="236" t="s">
        <v>264</v>
      </c>
      <c r="Q22" s="314"/>
      <c r="R22" s="28"/>
      <c r="S22" s="311"/>
      <c r="T22" s="294" t="s">
        <v>263</v>
      </c>
      <c r="U22" s="236" t="s">
        <v>264</v>
      </c>
      <c r="V22" s="143"/>
    </row>
    <row r="23" spans="1:22" ht="18.75" customHeight="1" x14ac:dyDescent="0.3">
      <c r="A23" s="87"/>
      <c r="B23" s="87"/>
      <c r="C23" s="87"/>
      <c r="D23" s="87"/>
      <c r="E23" s="87"/>
      <c r="F23" s="87"/>
      <c r="G23" s="87"/>
      <c r="H23" s="75"/>
      <c r="I23" s="309"/>
      <c r="J23" s="202"/>
      <c r="K23" s="237"/>
      <c r="L23" s="115"/>
      <c r="M23" s="28"/>
      <c r="N23" s="311"/>
      <c r="O23" s="202"/>
      <c r="P23" s="237"/>
      <c r="Q23" s="316"/>
      <c r="R23" s="28"/>
      <c r="S23" s="311"/>
      <c r="T23" s="202"/>
      <c r="U23" s="237"/>
      <c r="V23" s="282"/>
    </row>
    <row r="24" spans="1:22" ht="18.75" customHeight="1" x14ac:dyDescent="0.3">
      <c r="A24" s="87"/>
      <c r="B24" s="87"/>
      <c r="C24" s="87"/>
      <c r="D24" s="87"/>
      <c r="E24" s="87"/>
      <c r="F24" s="87"/>
      <c r="G24" s="87"/>
      <c r="H24" s="75"/>
      <c r="I24" s="309"/>
      <c r="J24" s="294" t="s">
        <v>263</v>
      </c>
      <c r="K24" s="236" t="s">
        <v>264</v>
      </c>
      <c r="L24" s="114" t="s">
        <v>654</v>
      </c>
      <c r="M24" s="28"/>
      <c r="N24" s="311"/>
      <c r="O24" s="294" t="s">
        <v>263</v>
      </c>
      <c r="P24" s="236" t="s">
        <v>264</v>
      </c>
      <c r="Q24" s="314"/>
      <c r="R24" s="28"/>
      <c r="S24" s="311"/>
      <c r="T24" s="294" t="s">
        <v>263</v>
      </c>
      <c r="U24" s="236" t="s">
        <v>264</v>
      </c>
      <c r="V24" s="143"/>
    </row>
    <row r="25" spans="1:22" ht="18.75" customHeight="1" x14ac:dyDescent="0.3">
      <c r="A25" s="23"/>
      <c r="B25" s="23"/>
      <c r="C25" s="23"/>
      <c r="D25" s="23"/>
      <c r="E25" s="23"/>
      <c r="F25" s="23"/>
      <c r="G25" s="23"/>
      <c r="H25" s="75"/>
      <c r="I25" s="309"/>
      <c r="J25" s="202"/>
      <c r="K25" s="237"/>
      <c r="L25" s="115"/>
      <c r="M25" s="28"/>
      <c r="N25" s="311"/>
      <c r="O25" s="202"/>
      <c r="P25" s="237"/>
      <c r="Q25" s="316"/>
      <c r="R25" s="28"/>
      <c r="S25" s="311"/>
      <c r="T25" s="202"/>
      <c r="U25" s="237"/>
      <c r="V25" s="282"/>
    </row>
    <row r="26" spans="1:22" ht="18.75" customHeight="1" x14ac:dyDescent="0.3">
      <c r="A26" s="87" t="s">
        <v>663</v>
      </c>
      <c r="B26" s="87"/>
      <c r="C26" s="87"/>
      <c r="D26" s="87"/>
      <c r="E26" s="87"/>
      <c r="F26" s="87"/>
      <c r="G26" s="87"/>
      <c r="H26" s="75"/>
      <c r="I26" s="309"/>
      <c r="J26" s="294" t="s">
        <v>263</v>
      </c>
      <c r="K26" s="236" t="s">
        <v>264</v>
      </c>
      <c r="L26" s="143"/>
      <c r="M26" s="28"/>
      <c r="N26" s="311"/>
      <c r="O26" s="294" t="s">
        <v>263</v>
      </c>
      <c r="P26" s="236" t="s">
        <v>264</v>
      </c>
      <c r="Q26" s="314"/>
      <c r="R26" s="28"/>
      <c r="S26" s="311"/>
      <c r="T26" s="294" t="s">
        <v>263</v>
      </c>
      <c r="U26" s="236" t="s">
        <v>264</v>
      </c>
      <c r="V26" s="143"/>
    </row>
    <row r="27" spans="1:22" ht="18.75" customHeight="1" x14ac:dyDescent="0.3">
      <c r="A27" s="87"/>
      <c r="B27" s="87"/>
      <c r="C27" s="87"/>
      <c r="D27" s="87"/>
      <c r="E27" s="87"/>
      <c r="F27" s="87"/>
      <c r="G27" s="87"/>
      <c r="H27" s="75"/>
      <c r="I27" s="309"/>
      <c r="J27" s="202"/>
      <c r="K27" s="237"/>
      <c r="L27" s="282"/>
      <c r="M27" s="28"/>
      <c r="N27" s="311"/>
      <c r="O27" s="202"/>
      <c r="P27" s="237"/>
      <c r="Q27" s="316"/>
      <c r="R27" s="28"/>
      <c r="S27" s="321"/>
      <c r="T27" s="224"/>
      <c r="U27" s="308"/>
      <c r="V27" s="313"/>
    </row>
    <row r="28" spans="1:22" ht="18.75" customHeight="1" x14ac:dyDescent="0.3">
      <c r="A28" s="87"/>
      <c r="B28" s="87"/>
      <c r="C28" s="87"/>
      <c r="D28" s="87"/>
      <c r="E28" s="87"/>
      <c r="F28" s="87"/>
      <c r="G28" s="87"/>
      <c r="H28" s="75"/>
      <c r="I28" s="309"/>
      <c r="J28" s="294" t="s">
        <v>263</v>
      </c>
      <c r="K28" s="236" t="s">
        <v>264</v>
      </c>
      <c r="L28" s="114"/>
      <c r="M28" s="28"/>
      <c r="N28" s="311"/>
      <c r="O28" s="294" t="s">
        <v>263</v>
      </c>
      <c r="P28" s="236" t="s">
        <v>264</v>
      </c>
      <c r="Q28" s="314"/>
      <c r="R28" s="28"/>
      <c r="S28" s="320" t="s">
        <v>6</v>
      </c>
      <c r="T28" s="326" t="s">
        <v>263</v>
      </c>
      <c r="U28" s="323" t="s">
        <v>264</v>
      </c>
      <c r="V28" s="258" t="s">
        <v>359</v>
      </c>
    </row>
    <row r="29" spans="1:22" ht="18.75" customHeight="1" x14ac:dyDescent="0.3">
      <c r="A29" s="86">
        <f>DATE(A2,D2,1)</f>
        <v>43709</v>
      </c>
      <c r="B29" s="88">
        <f>A29</f>
        <v>43709</v>
      </c>
      <c r="C29" s="89"/>
      <c r="D29" s="90"/>
      <c r="E29" s="90"/>
      <c r="F29" s="90"/>
      <c r="G29" s="91"/>
      <c r="H29" s="75"/>
      <c r="I29" s="309"/>
      <c r="J29" s="202"/>
      <c r="K29" s="237"/>
      <c r="L29" s="115"/>
      <c r="M29" s="28"/>
      <c r="N29" s="311"/>
      <c r="O29" s="202"/>
      <c r="P29" s="237"/>
      <c r="Q29" s="316"/>
      <c r="R29" s="28"/>
      <c r="S29" s="311"/>
      <c r="T29" s="202"/>
      <c r="U29" s="237"/>
      <c r="V29" s="282"/>
    </row>
    <row r="30" spans="1:22" ht="18.75" customHeight="1" x14ac:dyDescent="0.3">
      <c r="A30" s="86"/>
      <c r="B30" s="88"/>
      <c r="C30" s="92"/>
      <c r="D30" s="93"/>
      <c r="E30" s="93"/>
      <c r="F30" s="93"/>
      <c r="G30" s="94"/>
      <c r="H30" s="75"/>
      <c r="I30" s="309"/>
      <c r="J30" s="294" t="s">
        <v>263</v>
      </c>
      <c r="K30" s="236" t="s">
        <v>264</v>
      </c>
      <c r="L30" s="114"/>
      <c r="M30" s="28"/>
      <c r="N30" s="311"/>
      <c r="O30" s="294" t="s">
        <v>263</v>
      </c>
      <c r="P30" s="236" t="s">
        <v>264</v>
      </c>
      <c r="Q30" s="314"/>
      <c r="R30" s="28"/>
      <c r="S30" s="311"/>
      <c r="T30" s="294" t="s">
        <v>263</v>
      </c>
      <c r="U30" s="236" t="s">
        <v>264</v>
      </c>
      <c r="V30" s="143" t="s">
        <v>360</v>
      </c>
    </row>
    <row r="31" spans="1:22" ht="18.75" customHeight="1" x14ac:dyDescent="0.3">
      <c r="A31" s="86"/>
      <c r="B31" s="88"/>
      <c r="C31" s="95"/>
      <c r="D31" s="96"/>
      <c r="E31" s="96"/>
      <c r="F31" s="96"/>
      <c r="G31" s="97"/>
      <c r="H31" s="75"/>
      <c r="I31" s="325"/>
      <c r="J31" s="224"/>
      <c r="K31" s="308"/>
      <c r="L31" s="238"/>
      <c r="M31" s="28"/>
      <c r="N31" s="321"/>
      <c r="O31" s="224"/>
      <c r="P31" s="308"/>
      <c r="Q31" s="315"/>
      <c r="R31" s="28"/>
      <c r="S31" s="311"/>
      <c r="T31" s="202"/>
      <c r="U31" s="237"/>
      <c r="V31" s="282"/>
    </row>
    <row r="32" spans="1:22" ht="18.75" customHeight="1" x14ac:dyDescent="0.3">
      <c r="A32" s="86">
        <f>A29+1</f>
        <v>43710</v>
      </c>
      <c r="B32" s="88">
        <f t="shared" ref="B32" si="10">A32</f>
        <v>43710</v>
      </c>
      <c r="C32" s="89"/>
      <c r="D32" s="90"/>
      <c r="E32" s="90"/>
      <c r="F32" s="90"/>
      <c r="G32" s="91"/>
      <c r="H32" s="75"/>
      <c r="I32" s="324" t="s">
        <v>9</v>
      </c>
      <c r="J32" s="201" t="s">
        <v>635</v>
      </c>
      <c r="K32" s="323" t="s">
        <v>264</v>
      </c>
      <c r="L32" s="317" t="s">
        <v>267</v>
      </c>
      <c r="M32" s="28"/>
      <c r="N32" s="320" t="s">
        <v>10</v>
      </c>
      <c r="O32" s="129" t="s">
        <v>407</v>
      </c>
      <c r="P32" s="323" t="s">
        <v>264</v>
      </c>
      <c r="Q32" s="167" t="s">
        <v>401</v>
      </c>
      <c r="R32" s="28"/>
      <c r="S32" s="311"/>
      <c r="T32" s="294" t="s">
        <v>263</v>
      </c>
      <c r="U32" s="236" t="s">
        <v>264</v>
      </c>
      <c r="V32" s="143"/>
    </row>
    <row r="33" spans="1:22" ht="18.75" customHeight="1" x14ac:dyDescent="0.3">
      <c r="A33" s="86"/>
      <c r="B33" s="88"/>
      <c r="C33" s="92"/>
      <c r="D33" s="93"/>
      <c r="E33" s="93"/>
      <c r="F33" s="93"/>
      <c r="G33" s="94"/>
      <c r="H33" s="75"/>
      <c r="I33" s="309"/>
      <c r="J33" s="231"/>
      <c r="K33" s="237"/>
      <c r="L33" s="115"/>
      <c r="M33" s="28"/>
      <c r="N33" s="311"/>
      <c r="O33" s="110"/>
      <c r="P33" s="237"/>
      <c r="Q33" s="126"/>
      <c r="R33" s="28"/>
      <c r="S33" s="311"/>
      <c r="T33" s="202"/>
      <c r="U33" s="237"/>
      <c r="V33" s="282"/>
    </row>
    <row r="34" spans="1:22" ht="18.75" customHeight="1" x14ac:dyDescent="0.3">
      <c r="A34" s="86"/>
      <c r="B34" s="88"/>
      <c r="C34" s="95"/>
      <c r="D34" s="96"/>
      <c r="E34" s="96"/>
      <c r="F34" s="96"/>
      <c r="G34" s="97"/>
      <c r="H34" s="75"/>
      <c r="I34" s="309"/>
      <c r="J34" s="201" t="s">
        <v>635</v>
      </c>
      <c r="K34" s="236" t="s">
        <v>264</v>
      </c>
      <c r="L34" s="114" t="s">
        <v>268</v>
      </c>
      <c r="M34" s="28"/>
      <c r="N34" s="311"/>
      <c r="O34" s="110" t="s">
        <v>407</v>
      </c>
      <c r="P34" s="111" t="s">
        <v>3</v>
      </c>
      <c r="Q34" s="126" t="s">
        <v>402</v>
      </c>
      <c r="R34" s="28"/>
      <c r="S34" s="311"/>
      <c r="T34" s="294" t="s">
        <v>263</v>
      </c>
      <c r="U34" s="236" t="s">
        <v>264</v>
      </c>
      <c r="V34" s="143"/>
    </row>
    <row r="35" spans="1:22" ht="18.75" customHeight="1" x14ac:dyDescent="0.3">
      <c r="A35" s="86">
        <f t="shared" ref="A35" si="11">A32+1</f>
        <v>43711</v>
      </c>
      <c r="B35" s="88">
        <f t="shared" ref="B35" si="12">A35</f>
        <v>43711</v>
      </c>
      <c r="C35" s="89"/>
      <c r="D35" s="90"/>
      <c r="E35" s="90"/>
      <c r="F35" s="90"/>
      <c r="G35" s="91"/>
      <c r="H35" s="75"/>
      <c r="I35" s="309"/>
      <c r="J35" s="231"/>
      <c r="K35" s="237"/>
      <c r="L35" s="115"/>
      <c r="M35" s="28"/>
      <c r="N35" s="311"/>
      <c r="O35" s="110"/>
      <c r="P35" s="111"/>
      <c r="Q35" s="126"/>
      <c r="R35" s="28"/>
      <c r="S35" s="311"/>
      <c r="T35" s="202"/>
      <c r="U35" s="237"/>
      <c r="V35" s="282"/>
    </row>
    <row r="36" spans="1:22" s="19" customFormat="1" ht="18.75" customHeight="1" x14ac:dyDescent="0.3">
      <c r="A36" s="86"/>
      <c r="B36" s="88"/>
      <c r="C36" s="92"/>
      <c r="D36" s="93"/>
      <c r="E36" s="93"/>
      <c r="F36" s="93"/>
      <c r="G36" s="94"/>
      <c r="H36" s="75"/>
      <c r="I36" s="309"/>
      <c r="J36" s="201" t="s">
        <v>635</v>
      </c>
      <c r="K36" s="236" t="s">
        <v>264</v>
      </c>
      <c r="L36" s="114" t="s">
        <v>269</v>
      </c>
      <c r="M36" s="28"/>
      <c r="N36" s="311"/>
      <c r="O36" s="110" t="s">
        <v>407</v>
      </c>
      <c r="P36" s="111" t="s">
        <v>3</v>
      </c>
      <c r="Q36" s="126" t="s">
        <v>403</v>
      </c>
      <c r="R36" s="28"/>
      <c r="S36" s="311"/>
      <c r="T36" s="294" t="s">
        <v>263</v>
      </c>
      <c r="U36" s="236" t="s">
        <v>264</v>
      </c>
      <c r="V36" s="143"/>
    </row>
    <row r="37" spans="1:22" s="19" customFormat="1" ht="18.75" customHeight="1" x14ac:dyDescent="0.3">
      <c r="A37" s="86"/>
      <c r="B37" s="88"/>
      <c r="C37" s="95"/>
      <c r="D37" s="96"/>
      <c r="E37" s="96"/>
      <c r="F37" s="96"/>
      <c r="G37" s="97"/>
      <c r="H37" s="75"/>
      <c r="I37" s="309"/>
      <c r="J37" s="231"/>
      <c r="K37" s="237"/>
      <c r="L37" s="115"/>
      <c r="M37" s="28"/>
      <c r="N37" s="311"/>
      <c r="O37" s="110"/>
      <c r="P37" s="111"/>
      <c r="Q37" s="126"/>
      <c r="R37" s="28"/>
      <c r="S37" s="321"/>
      <c r="T37" s="224"/>
      <c r="U37" s="308"/>
      <c r="V37" s="313"/>
    </row>
    <row r="38" spans="1:22" ht="18.75" customHeight="1" x14ac:dyDescent="0.3">
      <c r="A38" s="86">
        <f t="shared" ref="A38" si="13">A35+1</f>
        <v>43712</v>
      </c>
      <c r="B38" s="88">
        <f t="shared" ref="B38" si="14">A38</f>
        <v>43712</v>
      </c>
      <c r="C38" s="89"/>
      <c r="D38" s="90"/>
      <c r="E38" s="90"/>
      <c r="F38" s="90"/>
      <c r="G38" s="91"/>
      <c r="H38" s="75"/>
      <c r="I38" s="309"/>
      <c r="J38" s="201" t="s">
        <v>635</v>
      </c>
      <c r="K38" s="236" t="s">
        <v>264</v>
      </c>
      <c r="L38" s="114" t="s">
        <v>408</v>
      </c>
      <c r="M38" s="28"/>
      <c r="N38" s="311"/>
      <c r="O38" s="110" t="s">
        <v>407</v>
      </c>
      <c r="P38" s="111" t="s">
        <v>3</v>
      </c>
      <c r="Q38" s="126" t="s">
        <v>404</v>
      </c>
      <c r="R38" s="28"/>
      <c r="S38" s="320" t="s">
        <v>8</v>
      </c>
      <c r="T38" s="326" t="s">
        <v>263</v>
      </c>
      <c r="U38" s="323" t="s">
        <v>264</v>
      </c>
      <c r="V38" s="258" t="s">
        <v>319</v>
      </c>
    </row>
    <row r="39" spans="1:22" ht="18.75" customHeight="1" x14ac:dyDescent="0.3">
      <c r="A39" s="86"/>
      <c r="B39" s="88"/>
      <c r="C39" s="92"/>
      <c r="D39" s="93"/>
      <c r="E39" s="93"/>
      <c r="F39" s="93"/>
      <c r="G39" s="94"/>
      <c r="H39" s="75"/>
      <c r="I39" s="309"/>
      <c r="J39" s="231"/>
      <c r="K39" s="237"/>
      <c r="L39" s="115"/>
      <c r="M39" s="28"/>
      <c r="N39" s="311"/>
      <c r="O39" s="110"/>
      <c r="P39" s="111"/>
      <c r="Q39" s="126"/>
      <c r="R39" s="28"/>
      <c r="S39" s="311"/>
      <c r="T39" s="202"/>
      <c r="U39" s="237"/>
      <c r="V39" s="282"/>
    </row>
    <row r="40" spans="1:22" ht="18.75" customHeight="1" x14ac:dyDescent="0.3">
      <c r="A40" s="86"/>
      <c r="B40" s="88"/>
      <c r="C40" s="95"/>
      <c r="D40" s="96"/>
      <c r="E40" s="96"/>
      <c r="F40" s="96"/>
      <c r="G40" s="97"/>
      <c r="H40" s="75"/>
      <c r="I40" s="309"/>
      <c r="J40" s="294" t="s">
        <v>270</v>
      </c>
      <c r="K40" s="236" t="s">
        <v>271</v>
      </c>
      <c r="L40" s="114" t="s">
        <v>362</v>
      </c>
      <c r="M40" s="28"/>
      <c r="N40" s="311"/>
      <c r="O40" s="110" t="s">
        <v>407</v>
      </c>
      <c r="P40" s="111" t="s">
        <v>3</v>
      </c>
      <c r="Q40" s="126" t="s">
        <v>405</v>
      </c>
      <c r="R40" s="28"/>
      <c r="S40" s="311"/>
      <c r="T40" s="294" t="s">
        <v>270</v>
      </c>
      <c r="U40" s="236" t="s">
        <v>271</v>
      </c>
      <c r="V40" s="143"/>
    </row>
    <row r="41" spans="1:22" ht="18.75" customHeight="1" x14ac:dyDescent="0.3">
      <c r="A41" s="86">
        <f t="shared" ref="A41:A71" si="15">A38+1</f>
        <v>43713</v>
      </c>
      <c r="B41" s="88">
        <f t="shared" ref="B41" si="16">A41</f>
        <v>43713</v>
      </c>
      <c r="C41" s="89"/>
      <c r="D41" s="90"/>
      <c r="E41" s="90"/>
      <c r="F41" s="90"/>
      <c r="G41" s="91"/>
      <c r="H41" s="25"/>
      <c r="I41" s="309"/>
      <c r="J41" s="202"/>
      <c r="K41" s="237"/>
      <c r="L41" s="115"/>
      <c r="M41" s="28"/>
      <c r="N41" s="311"/>
      <c r="O41" s="110"/>
      <c r="P41" s="111"/>
      <c r="Q41" s="126"/>
      <c r="R41" s="28"/>
      <c r="S41" s="311"/>
      <c r="T41" s="202"/>
      <c r="U41" s="237"/>
      <c r="V41" s="282"/>
    </row>
    <row r="42" spans="1:22" ht="18.75" customHeight="1" x14ac:dyDescent="0.3">
      <c r="A42" s="86"/>
      <c r="B42" s="88"/>
      <c r="C42" s="92"/>
      <c r="D42" s="93"/>
      <c r="E42" s="93"/>
      <c r="F42" s="93"/>
      <c r="G42" s="94"/>
      <c r="H42" s="25"/>
      <c r="I42" s="309"/>
      <c r="J42" s="294" t="s">
        <v>499</v>
      </c>
      <c r="K42" s="236" t="s">
        <v>271</v>
      </c>
      <c r="L42" s="125" t="s">
        <v>503</v>
      </c>
      <c r="M42" s="28"/>
      <c r="N42" s="311"/>
      <c r="O42" s="110" t="s">
        <v>407</v>
      </c>
      <c r="P42" s="111" t="s">
        <v>3</v>
      </c>
      <c r="Q42" s="126" t="s">
        <v>406</v>
      </c>
      <c r="R42" s="28"/>
      <c r="S42" s="311"/>
      <c r="T42" s="294" t="s">
        <v>270</v>
      </c>
      <c r="U42" s="236" t="s">
        <v>271</v>
      </c>
      <c r="V42" s="114"/>
    </row>
    <row r="43" spans="1:22" ht="18.75" customHeight="1" x14ac:dyDescent="0.3">
      <c r="A43" s="86"/>
      <c r="B43" s="88"/>
      <c r="C43" s="95"/>
      <c r="D43" s="96"/>
      <c r="E43" s="96"/>
      <c r="F43" s="96"/>
      <c r="G43" s="97"/>
      <c r="H43" s="75"/>
      <c r="I43" s="309"/>
      <c r="J43" s="202"/>
      <c r="K43" s="237"/>
      <c r="L43" s="125"/>
      <c r="M43" s="28"/>
      <c r="N43" s="311"/>
      <c r="O43" s="110"/>
      <c r="P43" s="111"/>
      <c r="Q43" s="126"/>
      <c r="R43" s="28"/>
      <c r="S43" s="311"/>
      <c r="T43" s="202"/>
      <c r="U43" s="237"/>
      <c r="V43" s="115"/>
    </row>
    <row r="44" spans="1:22" ht="18.75" customHeight="1" x14ac:dyDescent="0.3">
      <c r="A44" s="86">
        <f t="shared" si="15"/>
        <v>43714</v>
      </c>
      <c r="B44" s="88">
        <f t="shared" ref="B44" si="17">A44</f>
        <v>43714</v>
      </c>
      <c r="C44" s="89"/>
      <c r="D44" s="90"/>
      <c r="E44" s="90"/>
      <c r="F44" s="90"/>
      <c r="G44" s="91"/>
      <c r="H44" s="75"/>
      <c r="I44" s="309"/>
      <c r="J44" s="201" t="s">
        <v>635</v>
      </c>
      <c r="K44" s="236" t="s">
        <v>271</v>
      </c>
      <c r="L44" s="143" t="s">
        <v>529</v>
      </c>
      <c r="M44" s="28"/>
      <c r="N44" s="311"/>
      <c r="O44" s="294" t="s">
        <v>2</v>
      </c>
      <c r="P44" s="111" t="s">
        <v>3</v>
      </c>
      <c r="Q44" s="314"/>
      <c r="R44" s="28"/>
      <c r="S44" s="311"/>
      <c r="T44" s="294" t="s">
        <v>270</v>
      </c>
      <c r="U44" s="236" t="s">
        <v>271</v>
      </c>
      <c r="V44" s="114"/>
    </row>
    <row r="45" spans="1:22" ht="18.75" customHeight="1" x14ac:dyDescent="0.3">
      <c r="A45" s="86"/>
      <c r="B45" s="88"/>
      <c r="C45" s="92"/>
      <c r="D45" s="93"/>
      <c r="E45" s="93"/>
      <c r="F45" s="93"/>
      <c r="G45" s="94"/>
      <c r="H45" s="25"/>
      <c r="I45" s="309"/>
      <c r="J45" s="231"/>
      <c r="K45" s="237"/>
      <c r="L45" s="249"/>
      <c r="M45" s="28"/>
      <c r="N45" s="311"/>
      <c r="O45" s="202"/>
      <c r="P45" s="111"/>
      <c r="Q45" s="316"/>
      <c r="R45" s="28"/>
      <c r="S45" s="311"/>
      <c r="T45" s="202"/>
      <c r="U45" s="237"/>
      <c r="V45" s="115"/>
    </row>
    <row r="46" spans="1:22" ht="18.75" customHeight="1" x14ac:dyDescent="0.3">
      <c r="A46" s="86"/>
      <c r="B46" s="88"/>
      <c r="C46" s="95"/>
      <c r="D46" s="96"/>
      <c r="E46" s="96"/>
      <c r="F46" s="96"/>
      <c r="G46" s="97"/>
      <c r="H46" s="25"/>
      <c r="I46" s="309"/>
      <c r="J46" s="294" t="s">
        <v>270</v>
      </c>
      <c r="K46" s="236" t="s">
        <v>271</v>
      </c>
      <c r="L46" s="143" t="s">
        <v>598</v>
      </c>
      <c r="M46" s="28"/>
      <c r="N46" s="311"/>
      <c r="O46" s="294" t="s">
        <v>2</v>
      </c>
      <c r="P46" s="236" t="s">
        <v>3</v>
      </c>
      <c r="Q46" s="314"/>
      <c r="R46" s="28"/>
      <c r="S46" s="311"/>
      <c r="T46" s="294" t="s">
        <v>270</v>
      </c>
      <c r="U46" s="236" t="s">
        <v>271</v>
      </c>
      <c r="V46" s="114"/>
    </row>
    <row r="47" spans="1:22" ht="18.75" customHeight="1" x14ac:dyDescent="0.3">
      <c r="A47" s="86">
        <f t="shared" si="15"/>
        <v>43715</v>
      </c>
      <c r="B47" s="88">
        <f t="shared" ref="B47" si="18">A47</f>
        <v>43715</v>
      </c>
      <c r="C47" s="89"/>
      <c r="D47" s="90"/>
      <c r="E47" s="90"/>
      <c r="F47" s="90"/>
      <c r="G47" s="91"/>
      <c r="H47" s="25"/>
      <c r="I47" s="309"/>
      <c r="J47" s="202"/>
      <c r="K47" s="237"/>
      <c r="L47" s="249"/>
      <c r="M47" s="28"/>
      <c r="N47" s="311"/>
      <c r="O47" s="202"/>
      <c r="P47" s="237"/>
      <c r="Q47" s="316"/>
      <c r="R47" s="28"/>
      <c r="S47" s="311"/>
      <c r="T47" s="202"/>
      <c r="U47" s="237"/>
      <c r="V47" s="115"/>
    </row>
    <row r="48" spans="1:22" ht="18.75" customHeight="1" x14ac:dyDescent="0.3">
      <c r="A48" s="86"/>
      <c r="B48" s="88"/>
      <c r="C48" s="92"/>
      <c r="D48" s="93"/>
      <c r="E48" s="93"/>
      <c r="F48" s="93"/>
      <c r="G48" s="94"/>
      <c r="H48" s="25"/>
      <c r="I48" s="309"/>
      <c r="J48" s="294" t="s">
        <v>270</v>
      </c>
      <c r="K48" s="236" t="s">
        <v>271</v>
      </c>
      <c r="L48" s="143"/>
      <c r="M48" s="28"/>
      <c r="N48" s="311"/>
      <c r="O48" s="294" t="s">
        <v>270</v>
      </c>
      <c r="P48" s="236" t="s">
        <v>271</v>
      </c>
      <c r="Q48" s="314"/>
      <c r="R48" s="28"/>
      <c r="S48" s="311"/>
      <c r="T48" s="294" t="s">
        <v>270</v>
      </c>
      <c r="U48" s="236" t="s">
        <v>271</v>
      </c>
      <c r="V48" s="114"/>
    </row>
    <row r="49" spans="1:22" ht="18.75" customHeight="1" x14ac:dyDescent="0.3">
      <c r="A49" s="86"/>
      <c r="B49" s="88"/>
      <c r="C49" s="95"/>
      <c r="D49" s="96"/>
      <c r="E49" s="96"/>
      <c r="F49" s="96"/>
      <c r="G49" s="97"/>
      <c r="H49" s="25"/>
      <c r="I49" s="309"/>
      <c r="J49" s="202"/>
      <c r="K49" s="237"/>
      <c r="L49" s="282"/>
      <c r="M49" s="28"/>
      <c r="N49" s="311"/>
      <c r="O49" s="202"/>
      <c r="P49" s="237"/>
      <c r="Q49" s="316"/>
      <c r="R49" s="28"/>
      <c r="S49" s="311"/>
      <c r="T49" s="202"/>
      <c r="U49" s="237"/>
      <c r="V49" s="115"/>
    </row>
    <row r="50" spans="1:22" ht="18.75" customHeight="1" x14ac:dyDescent="0.3">
      <c r="A50" s="86">
        <f t="shared" si="15"/>
        <v>43716</v>
      </c>
      <c r="B50" s="88">
        <f t="shared" ref="B50" si="19">A50</f>
        <v>43716</v>
      </c>
      <c r="C50" s="89"/>
      <c r="D50" s="90"/>
      <c r="E50" s="90"/>
      <c r="F50" s="90"/>
      <c r="G50" s="91"/>
      <c r="H50" s="25"/>
      <c r="I50" s="309"/>
      <c r="J50" s="294" t="s">
        <v>270</v>
      </c>
      <c r="K50" s="236" t="s">
        <v>271</v>
      </c>
      <c r="L50" s="143"/>
      <c r="M50" s="28"/>
      <c r="N50" s="311"/>
      <c r="O50" s="294" t="s">
        <v>270</v>
      </c>
      <c r="P50" s="236" t="s">
        <v>271</v>
      </c>
      <c r="Q50" s="314"/>
      <c r="R50" s="28"/>
      <c r="S50" s="311"/>
      <c r="T50" s="294" t="s">
        <v>270</v>
      </c>
      <c r="U50" s="236" t="s">
        <v>271</v>
      </c>
      <c r="V50" s="114"/>
    </row>
    <row r="51" spans="1:22" ht="18.75" customHeight="1" x14ac:dyDescent="0.3">
      <c r="A51" s="86"/>
      <c r="B51" s="88"/>
      <c r="C51" s="92"/>
      <c r="D51" s="93"/>
      <c r="E51" s="93"/>
      <c r="F51" s="93"/>
      <c r="G51" s="94"/>
      <c r="H51" s="25"/>
      <c r="I51" s="309"/>
      <c r="J51" s="202"/>
      <c r="K51" s="237"/>
      <c r="L51" s="282"/>
      <c r="M51" s="28"/>
      <c r="N51" s="311"/>
      <c r="O51" s="202"/>
      <c r="P51" s="237"/>
      <c r="Q51" s="316"/>
      <c r="R51" s="28"/>
      <c r="S51" s="311"/>
      <c r="T51" s="202"/>
      <c r="U51" s="237"/>
      <c r="V51" s="115"/>
    </row>
    <row r="52" spans="1:22" ht="18.75" customHeight="1" x14ac:dyDescent="0.3">
      <c r="A52" s="86"/>
      <c r="B52" s="88"/>
      <c r="C52" s="95"/>
      <c r="D52" s="96"/>
      <c r="E52" s="96"/>
      <c r="F52" s="96"/>
      <c r="G52" s="97"/>
      <c r="H52" s="25"/>
      <c r="I52" s="309"/>
      <c r="J52" s="294" t="s">
        <v>270</v>
      </c>
      <c r="K52" s="236" t="s">
        <v>271</v>
      </c>
      <c r="L52" s="143"/>
      <c r="M52" s="28"/>
      <c r="N52" s="311"/>
      <c r="O52" s="294" t="s">
        <v>270</v>
      </c>
      <c r="P52" s="236" t="s">
        <v>271</v>
      </c>
      <c r="Q52" s="314"/>
      <c r="R52" s="28"/>
      <c r="S52" s="311"/>
      <c r="T52" s="294" t="s">
        <v>270</v>
      </c>
      <c r="U52" s="236" t="s">
        <v>271</v>
      </c>
      <c r="V52" s="114"/>
    </row>
    <row r="53" spans="1:22" ht="18.75" customHeight="1" x14ac:dyDescent="0.3">
      <c r="A53" s="86">
        <f t="shared" si="15"/>
        <v>43717</v>
      </c>
      <c r="B53" s="88">
        <f t="shared" ref="B53" si="20">A53</f>
        <v>43717</v>
      </c>
      <c r="C53" s="89"/>
      <c r="D53" s="90"/>
      <c r="E53" s="90"/>
      <c r="F53" s="90"/>
      <c r="G53" s="91"/>
      <c r="H53" s="25"/>
      <c r="I53" s="309"/>
      <c r="J53" s="202"/>
      <c r="K53" s="237"/>
      <c r="L53" s="282"/>
      <c r="M53" s="28"/>
      <c r="N53" s="311"/>
      <c r="O53" s="202"/>
      <c r="P53" s="237"/>
      <c r="Q53" s="316"/>
      <c r="R53" s="28"/>
      <c r="S53" s="321"/>
      <c r="T53" s="224"/>
      <c r="U53" s="308"/>
      <c r="V53" s="238"/>
    </row>
    <row r="54" spans="1:22" ht="18.75" customHeight="1" x14ac:dyDescent="0.3">
      <c r="A54" s="86"/>
      <c r="B54" s="88"/>
      <c r="C54" s="92"/>
      <c r="D54" s="93"/>
      <c r="E54" s="93"/>
      <c r="F54" s="93"/>
      <c r="G54" s="94"/>
      <c r="H54" s="25"/>
      <c r="I54" s="309"/>
      <c r="J54" s="294" t="s">
        <v>270</v>
      </c>
      <c r="K54" s="236" t="s">
        <v>271</v>
      </c>
      <c r="L54" s="143"/>
      <c r="M54" s="28"/>
      <c r="N54" s="311"/>
      <c r="O54" s="294" t="s">
        <v>270</v>
      </c>
      <c r="P54" s="236" t="s">
        <v>271</v>
      </c>
      <c r="Q54" s="314"/>
      <c r="R54" s="28"/>
      <c r="S54" s="320" t="s">
        <v>11</v>
      </c>
      <c r="T54" s="322" t="s">
        <v>484</v>
      </c>
      <c r="U54" s="323" t="s">
        <v>3</v>
      </c>
      <c r="V54" s="317" t="s">
        <v>150</v>
      </c>
    </row>
    <row r="55" spans="1:22" ht="18.75" customHeight="1" x14ac:dyDescent="0.3">
      <c r="A55" s="86"/>
      <c r="B55" s="88"/>
      <c r="C55" s="95"/>
      <c r="D55" s="96"/>
      <c r="E55" s="96"/>
      <c r="F55" s="96"/>
      <c r="G55" s="97"/>
      <c r="H55" s="25"/>
      <c r="I55" s="309"/>
      <c r="J55" s="202"/>
      <c r="K55" s="237"/>
      <c r="L55" s="282"/>
      <c r="M55" s="28"/>
      <c r="N55" s="311"/>
      <c r="O55" s="202"/>
      <c r="P55" s="237"/>
      <c r="Q55" s="316"/>
      <c r="R55" s="28"/>
      <c r="S55" s="311"/>
      <c r="T55" s="202"/>
      <c r="U55" s="237"/>
      <c r="V55" s="115"/>
    </row>
    <row r="56" spans="1:22" ht="18.75" customHeight="1" x14ac:dyDescent="0.3">
      <c r="A56" s="86">
        <f t="shared" si="15"/>
        <v>43718</v>
      </c>
      <c r="B56" s="88">
        <f t="shared" ref="B56" si="21">A56</f>
        <v>43718</v>
      </c>
      <c r="C56" s="89"/>
      <c r="D56" s="90"/>
      <c r="E56" s="90"/>
      <c r="F56" s="90"/>
      <c r="G56" s="91"/>
      <c r="H56" s="25"/>
      <c r="I56" s="309"/>
      <c r="J56" s="294" t="s">
        <v>270</v>
      </c>
      <c r="K56" s="236" t="s">
        <v>271</v>
      </c>
      <c r="L56" s="143"/>
      <c r="M56" s="28"/>
      <c r="N56" s="311"/>
      <c r="O56" s="294" t="s">
        <v>270</v>
      </c>
      <c r="P56" s="236" t="s">
        <v>271</v>
      </c>
      <c r="Q56" s="314"/>
      <c r="R56" s="28"/>
      <c r="S56" s="311"/>
      <c r="T56" s="294" t="s">
        <v>270</v>
      </c>
      <c r="U56" s="236" t="s">
        <v>271</v>
      </c>
      <c r="V56" s="318" t="s">
        <v>272</v>
      </c>
    </row>
    <row r="57" spans="1:22" ht="18.75" customHeight="1" x14ac:dyDescent="0.3">
      <c r="A57" s="86"/>
      <c r="B57" s="88"/>
      <c r="C57" s="92"/>
      <c r="D57" s="93"/>
      <c r="E57" s="93"/>
      <c r="F57" s="93"/>
      <c r="G57" s="94"/>
      <c r="H57" s="25"/>
      <c r="I57" s="309"/>
      <c r="J57" s="202"/>
      <c r="K57" s="237"/>
      <c r="L57" s="282"/>
      <c r="M57" s="28"/>
      <c r="N57" s="311"/>
      <c r="O57" s="202"/>
      <c r="P57" s="237"/>
      <c r="Q57" s="316"/>
      <c r="R57" s="28"/>
      <c r="S57" s="311"/>
      <c r="T57" s="202"/>
      <c r="U57" s="237"/>
      <c r="V57" s="319"/>
    </row>
    <row r="58" spans="1:22" ht="18.75" customHeight="1" x14ac:dyDescent="0.3">
      <c r="A58" s="86"/>
      <c r="B58" s="88"/>
      <c r="C58" s="95"/>
      <c r="D58" s="96"/>
      <c r="E58" s="96"/>
      <c r="F58" s="96"/>
      <c r="G58" s="97"/>
      <c r="H58" s="25"/>
      <c r="I58" s="309"/>
      <c r="J58" s="294" t="s">
        <v>270</v>
      </c>
      <c r="K58" s="236" t="s">
        <v>271</v>
      </c>
      <c r="L58" s="143"/>
      <c r="M58" s="28"/>
      <c r="N58" s="311"/>
      <c r="O58" s="294" t="s">
        <v>270</v>
      </c>
      <c r="P58" s="236" t="s">
        <v>271</v>
      </c>
      <c r="Q58" s="314"/>
      <c r="R58" s="28"/>
      <c r="S58" s="311"/>
      <c r="T58" s="201"/>
      <c r="U58" s="236" t="s">
        <v>3</v>
      </c>
      <c r="V58" s="114"/>
    </row>
    <row r="59" spans="1:22" ht="18.75" customHeight="1" x14ac:dyDescent="0.3">
      <c r="A59" s="86">
        <f t="shared" si="15"/>
        <v>43719</v>
      </c>
      <c r="B59" s="88">
        <f t="shared" ref="B59" si="22">A59</f>
        <v>43719</v>
      </c>
      <c r="C59" s="89"/>
      <c r="D59" s="90"/>
      <c r="E59" s="90"/>
      <c r="F59" s="90"/>
      <c r="G59" s="91"/>
      <c r="H59" s="25"/>
      <c r="I59" s="309"/>
      <c r="J59" s="202"/>
      <c r="K59" s="237"/>
      <c r="L59" s="282"/>
      <c r="M59" s="28"/>
      <c r="N59" s="311"/>
      <c r="O59" s="202"/>
      <c r="P59" s="237"/>
      <c r="Q59" s="316"/>
      <c r="R59" s="28"/>
      <c r="S59" s="311"/>
      <c r="T59" s="202"/>
      <c r="U59" s="237"/>
      <c r="V59" s="115"/>
    </row>
    <row r="60" spans="1:22" ht="18.75" customHeight="1" x14ac:dyDescent="0.3">
      <c r="A60" s="86"/>
      <c r="B60" s="88"/>
      <c r="C60" s="92"/>
      <c r="D60" s="93"/>
      <c r="E60" s="93"/>
      <c r="F60" s="93"/>
      <c r="G60" s="94"/>
      <c r="H60" s="25"/>
      <c r="I60" s="309"/>
      <c r="J60" s="294" t="s">
        <v>270</v>
      </c>
      <c r="K60" s="236" t="s">
        <v>271</v>
      </c>
      <c r="L60" s="143"/>
      <c r="M60" s="28"/>
      <c r="N60" s="311"/>
      <c r="O60" s="294" t="s">
        <v>270</v>
      </c>
      <c r="P60" s="236" t="s">
        <v>271</v>
      </c>
      <c r="Q60" s="314"/>
      <c r="R60" s="28"/>
      <c r="S60" s="311"/>
      <c r="T60" s="294" t="s">
        <v>2</v>
      </c>
      <c r="U60" s="236" t="s">
        <v>3</v>
      </c>
      <c r="V60" s="114"/>
    </row>
    <row r="61" spans="1:22" ht="18.75" customHeight="1" x14ac:dyDescent="0.3">
      <c r="A61" s="86"/>
      <c r="B61" s="88"/>
      <c r="C61" s="95"/>
      <c r="D61" s="96"/>
      <c r="E61" s="96"/>
      <c r="F61" s="96"/>
      <c r="G61" s="97"/>
      <c r="H61" s="25"/>
      <c r="I61" s="325"/>
      <c r="J61" s="224"/>
      <c r="K61" s="308"/>
      <c r="L61" s="313"/>
      <c r="M61" s="28"/>
      <c r="N61" s="321"/>
      <c r="O61" s="224"/>
      <c r="P61" s="308"/>
      <c r="Q61" s="315"/>
      <c r="R61" s="28"/>
      <c r="S61" s="311"/>
      <c r="T61" s="202"/>
      <c r="U61" s="237"/>
      <c r="V61" s="115"/>
    </row>
    <row r="62" spans="1:22" ht="18.75" customHeight="1" x14ac:dyDescent="0.3">
      <c r="A62" s="86">
        <f t="shared" si="15"/>
        <v>43720</v>
      </c>
      <c r="B62" s="88">
        <f t="shared" ref="B62" si="23">A62</f>
        <v>43720</v>
      </c>
      <c r="C62" s="89"/>
      <c r="D62" s="90"/>
      <c r="E62" s="90"/>
      <c r="F62" s="90"/>
      <c r="G62" s="91"/>
      <c r="H62" s="25"/>
      <c r="I62" s="309" t="s">
        <v>13</v>
      </c>
      <c r="J62" s="300" t="s">
        <v>273</v>
      </c>
      <c r="K62" s="301" t="s">
        <v>274</v>
      </c>
      <c r="L62" s="302" t="s">
        <v>275</v>
      </c>
      <c r="M62" s="28"/>
      <c r="N62" s="311" t="s">
        <v>12</v>
      </c>
      <c r="O62" s="300" t="s">
        <v>276</v>
      </c>
      <c r="P62" s="301" t="s">
        <v>277</v>
      </c>
      <c r="Q62" s="302" t="s">
        <v>98</v>
      </c>
      <c r="R62" s="28"/>
      <c r="S62" s="311"/>
      <c r="T62" s="294" t="s">
        <v>276</v>
      </c>
      <c r="U62" s="236" t="s">
        <v>277</v>
      </c>
      <c r="V62" s="114"/>
    </row>
    <row r="63" spans="1:22" ht="18.75" customHeight="1" x14ac:dyDescent="0.3">
      <c r="A63" s="86"/>
      <c r="B63" s="88"/>
      <c r="C63" s="92"/>
      <c r="D63" s="93"/>
      <c r="E63" s="93"/>
      <c r="F63" s="93"/>
      <c r="G63" s="94"/>
      <c r="H63" s="25"/>
      <c r="I63" s="309"/>
      <c r="J63" s="202"/>
      <c r="K63" s="237"/>
      <c r="L63" s="282"/>
      <c r="M63" s="28"/>
      <c r="N63" s="311"/>
      <c r="O63" s="202"/>
      <c r="P63" s="237"/>
      <c r="Q63" s="282"/>
      <c r="R63" s="28"/>
      <c r="S63" s="311"/>
      <c r="T63" s="202"/>
      <c r="U63" s="237"/>
      <c r="V63" s="115"/>
    </row>
    <row r="64" spans="1:22" ht="18.75" customHeight="1" x14ac:dyDescent="0.3">
      <c r="A64" s="86"/>
      <c r="B64" s="88"/>
      <c r="C64" s="95"/>
      <c r="D64" s="96"/>
      <c r="E64" s="96"/>
      <c r="F64" s="96"/>
      <c r="G64" s="97"/>
      <c r="H64" s="25"/>
      <c r="I64" s="309"/>
      <c r="J64" s="294" t="s">
        <v>276</v>
      </c>
      <c r="K64" s="236" t="s">
        <v>277</v>
      </c>
      <c r="L64" s="114" t="s">
        <v>620</v>
      </c>
      <c r="M64" s="28"/>
      <c r="N64" s="311"/>
      <c r="O64" s="294" t="s">
        <v>276</v>
      </c>
      <c r="P64" s="236" t="s">
        <v>277</v>
      </c>
      <c r="Q64" s="143" t="s">
        <v>488</v>
      </c>
      <c r="R64" s="28"/>
      <c r="S64" s="311"/>
      <c r="T64" s="294" t="s">
        <v>276</v>
      </c>
      <c r="U64" s="236" t="s">
        <v>277</v>
      </c>
      <c r="V64" s="114"/>
    </row>
    <row r="65" spans="1:22" ht="18.75" customHeight="1" x14ac:dyDescent="0.3">
      <c r="A65" s="86">
        <f t="shared" si="15"/>
        <v>43721</v>
      </c>
      <c r="B65" s="88">
        <f t="shared" ref="B65" si="24">A65</f>
        <v>43721</v>
      </c>
      <c r="C65" s="89"/>
      <c r="D65" s="90"/>
      <c r="E65" s="90"/>
      <c r="F65" s="90"/>
      <c r="G65" s="91"/>
      <c r="H65" s="25"/>
      <c r="I65" s="309"/>
      <c r="J65" s="202"/>
      <c r="K65" s="237"/>
      <c r="L65" s="115"/>
      <c r="M65" s="28"/>
      <c r="N65" s="311"/>
      <c r="O65" s="202"/>
      <c r="P65" s="237"/>
      <c r="Q65" s="282"/>
      <c r="R65" s="28"/>
      <c r="S65" s="311"/>
      <c r="T65" s="202"/>
      <c r="U65" s="237"/>
      <c r="V65" s="115"/>
    </row>
    <row r="66" spans="1:22" ht="18.75" customHeight="1" x14ac:dyDescent="0.3">
      <c r="A66" s="86"/>
      <c r="B66" s="88"/>
      <c r="C66" s="92"/>
      <c r="D66" s="93"/>
      <c r="E66" s="93"/>
      <c r="F66" s="93"/>
      <c r="G66" s="94"/>
      <c r="H66" s="25"/>
      <c r="I66" s="309"/>
      <c r="J66" s="294" t="s">
        <v>276</v>
      </c>
      <c r="K66" s="236" t="s">
        <v>277</v>
      </c>
      <c r="L66" s="143" t="s">
        <v>538</v>
      </c>
      <c r="M66" s="28"/>
      <c r="N66" s="311"/>
      <c r="O66" s="294" t="s">
        <v>276</v>
      </c>
      <c r="P66" s="236" t="s">
        <v>277</v>
      </c>
      <c r="Q66" s="305" t="s">
        <v>278</v>
      </c>
      <c r="R66" s="28"/>
      <c r="S66" s="311"/>
      <c r="T66" s="294" t="s">
        <v>276</v>
      </c>
      <c r="U66" s="236" t="s">
        <v>277</v>
      </c>
      <c r="V66" s="114"/>
    </row>
    <row r="67" spans="1:22" ht="18.75" customHeight="1" x14ac:dyDescent="0.3">
      <c r="A67" s="86"/>
      <c r="B67" s="88"/>
      <c r="C67" s="95"/>
      <c r="D67" s="96"/>
      <c r="E67" s="96"/>
      <c r="F67" s="96"/>
      <c r="G67" s="97"/>
      <c r="H67" s="25"/>
      <c r="I67" s="309"/>
      <c r="J67" s="202"/>
      <c r="K67" s="237"/>
      <c r="L67" s="282"/>
      <c r="M67" s="28"/>
      <c r="N67" s="311"/>
      <c r="O67" s="202"/>
      <c r="P67" s="237"/>
      <c r="Q67" s="306"/>
      <c r="R67" s="28"/>
      <c r="S67" s="321"/>
      <c r="T67" s="224"/>
      <c r="U67" s="308"/>
      <c r="V67" s="238"/>
    </row>
    <row r="68" spans="1:22" ht="18.75" customHeight="1" x14ac:dyDescent="0.3">
      <c r="A68" s="86">
        <f t="shared" si="15"/>
        <v>43722</v>
      </c>
      <c r="B68" s="88">
        <f t="shared" ref="B68" si="25">A68</f>
        <v>43722</v>
      </c>
      <c r="C68" s="89"/>
      <c r="D68" s="90"/>
      <c r="E68" s="90"/>
      <c r="F68" s="90"/>
      <c r="G68" s="91"/>
      <c r="H68" s="25"/>
      <c r="I68" s="309"/>
      <c r="J68" s="294" t="s">
        <v>276</v>
      </c>
      <c r="K68" s="236" t="s">
        <v>277</v>
      </c>
      <c r="L68" s="125" t="s">
        <v>599</v>
      </c>
      <c r="M68" s="28"/>
      <c r="N68" s="311"/>
      <c r="O68" s="294" t="s">
        <v>276</v>
      </c>
      <c r="P68" s="236" t="s">
        <v>277</v>
      </c>
      <c r="Q68" s="305"/>
      <c r="R68" s="28"/>
      <c r="S68" s="311" t="s">
        <v>53</v>
      </c>
      <c r="T68" s="300" t="s">
        <v>276</v>
      </c>
      <c r="U68" s="301" t="s">
        <v>277</v>
      </c>
      <c r="V68" s="307" t="s">
        <v>627</v>
      </c>
    </row>
    <row r="69" spans="1:22" ht="18.75" customHeight="1" x14ac:dyDescent="0.3">
      <c r="A69" s="86"/>
      <c r="B69" s="88"/>
      <c r="C69" s="92"/>
      <c r="D69" s="93"/>
      <c r="E69" s="93"/>
      <c r="F69" s="93"/>
      <c r="G69" s="94"/>
      <c r="H69" s="25"/>
      <c r="I69" s="309"/>
      <c r="J69" s="202"/>
      <c r="K69" s="237"/>
      <c r="L69" s="125"/>
      <c r="M69" s="28"/>
      <c r="N69" s="311"/>
      <c r="O69" s="202"/>
      <c r="P69" s="237"/>
      <c r="Q69" s="306"/>
      <c r="R69" s="28"/>
      <c r="S69" s="311"/>
      <c r="T69" s="202"/>
      <c r="U69" s="237"/>
      <c r="V69" s="115"/>
    </row>
    <row r="70" spans="1:22" ht="18.75" customHeight="1" x14ac:dyDescent="0.3">
      <c r="A70" s="86"/>
      <c r="B70" s="88"/>
      <c r="C70" s="95"/>
      <c r="D70" s="96"/>
      <c r="E70" s="96"/>
      <c r="F70" s="96"/>
      <c r="G70" s="97"/>
      <c r="H70" s="25"/>
      <c r="I70" s="309"/>
      <c r="J70" s="294" t="s">
        <v>276</v>
      </c>
      <c r="K70" s="236" t="s">
        <v>277</v>
      </c>
      <c r="L70" s="143" t="s">
        <v>621</v>
      </c>
      <c r="M70" s="28"/>
      <c r="N70" s="311"/>
      <c r="O70" s="294" t="s">
        <v>276</v>
      </c>
      <c r="P70" s="236" t="s">
        <v>277</v>
      </c>
      <c r="Q70" s="297"/>
      <c r="R70" s="28"/>
      <c r="S70" s="311"/>
      <c r="T70" s="294" t="s">
        <v>276</v>
      </c>
      <c r="U70" s="236" t="s">
        <v>277</v>
      </c>
      <c r="V70" s="143" t="s">
        <v>492</v>
      </c>
    </row>
    <row r="71" spans="1:22" ht="18.75" customHeight="1" x14ac:dyDescent="0.3">
      <c r="A71" s="86">
        <f t="shared" si="15"/>
        <v>43723</v>
      </c>
      <c r="B71" s="88">
        <f t="shared" ref="B71" si="26">A71</f>
        <v>43723</v>
      </c>
      <c r="C71" s="89"/>
      <c r="D71" s="90"/>
      <c r="E71" s="90"/>
      <c r="F71" s="90"/>
      <c r="G71" s="91"/>
      <c r="H71" s="25"/>
      <c r="I71" s="309"/>
      <c r="J71" s="202"/>
      <c r="K71" s="237"/>
      <c r="L71" s="282"/>
      <c r="M71" s="28"/>
      <c r="N71" s="311"/>
      <c r="O71" s="202"/>
      <c r="P71" s="237"/>
      <c r="Q71" s="304"/>
      <c r="R71" s="28"/>
      <c r="S71" s="311"/>
      <c r="T71" s="202"/>
      <c r="U71" s="237"/>
      <c r="V71" s="282"/>
    </row>
    <row r="72" spans="1:22" ht="18.75" customHeight="1" x14ac:dyDescent="0.3">
      <c r="A72" s="86"/>
      <c r="B72" s="88"/>
      <c r="C72" s="92"/>
      <c r="D72" s="93"/>
      <c r="E72" s="93"/>
      <c r="F72" s="93"/>
      <c r="G72" s="94"/>
      <c r="H72" s="25"/>
      <c r="I72" s="309"/>
      <c r="J72" s="294" t="s">
        <v>276</v>
      </c>
      <c r="K72" s="236" t="s">
        <v>277</v>
      </c>
      <c r="L72" s="114" t="s">
        <v>361</v>
      </c>
      <c r="M72" s="28"/>
      <c r="N72" s="311"/>
      <c r="O72" s="294" t="s">
        <v>276</v>
      </c>
      <c r="P72" s="236" t="s">
        <v>277</v>
      </c>
      <c r="Q72" s="297"/>
      <c r="R72" s="28"/>
      <c r="S72" s="311"/>
      <c r="T72" s="294" t="s">
        <v>276</v>
      </c>
      <c r="U72" s="236" t="s">
        <v>277</v>
      </c>
      <c r="V72" s="143" t="s">
        <v>490</v>
      </c>
    </row>
    <row r="73" spans="1:22" ht="18.75" customHeight="1" x14ac:dyDescent="0.3">
      <c r="A73" s="86"/>
      <c r="B73" s="88"/>
      <c r="C73" s="95"/>
      <c r="D73" s="96"/>
      <c r="E73" s="96"/>
      <c r="F73" s="96"/>
      <c r="G73" s="97"/>
      <c r="H73" s="25"/>
      <c r="I73" s="309"/>
      <c r="J73" s="202"/>
      <c r="K73" s="237"/>
      <c r="L73" s="115"/>
      <c r="M73" s="28"/>
      <c r="N73" s="311"/>
      <c r="O73" s="202"/>
      <c r="P73" s="237"/>
      <c r="Q73" s="304"/>
      <c r="R73" s="28"/>
      <c r="S73" s="311"/>
      <c r="T73" s="202"/>
      <c r="U73" s="237"/>
      <c r="V73" s="282"/>
    </row>
    <row r="74" spans="1:22" ht="18.75" customHeight="1" x14ac:dyDescent="0.3">
      <c r="A74" s="77">
        <f t="shared" ref="A74:A83" si="27">A71+1</f>
        <v>43724</v>
      </c>
      <c r="B74" s="85">
        <f t="shared" ref="B74" si="28">A74</f>
        <v>43724</v>
      </c>
      <c r="C74" s="173" t="s">
        <v>700</v>
      </c>
      <c r="D74" s="174"/>
      <c r="E74" s="174"/>
      <c r="F74" s="174"/>
      <c r="G74" s="175"/>
      <c r="H74" s="25"/>
      <c r="I74" s="309"/>
      <c r="J74" s="294" t="s">
        <v>276</v>
      </c>
      <c r="K74" s="236" t="s">
        <v>277</v>
      </c>
      <c r="L74" s="125" t="s">
        <v>523</v>
      </c>
      <c r="M74" s="28"/>
      <c r="N74" s="311"/>
      <c r="O74" s="294" t="s">
        <v>276</v>
      </c>
      <c r="P74" s="236" t="s">
        <v>277</v>
      </c>
      <c r="Q74" s="297"/>
      <c r="R74" s="28"/>
      <c r="S74" s="311"/>
      <c r="T74" s="294" t="s">
        <v>276</v>
      </c>
      <c r="U74" s="236" t="s">
        <v>277</v>
      </c>
      <c r="V74" s="143" t="s">
        <v>397</v>
      </c>
    </row>
    <row r="75" spans="1:22" ht="18.75" customHeight="1" x14ac:dyDescent="0.3">
      <c r="A75" s="77"/>
      <c r="B75" s="85"/>
      <c r="C75" s="176"/>
      <c r="D75" s="177"/>
      <c r="E75" s="177"/>
      <c r="F75" s="177"/>
      <c r="G75" s="178"/>
      <c r="H75" s="25"/>
      <c r="I75" s="309"/>
      <c r="J75" s="202"/>
      <c r="K75" s="237"/>
      <c r="L75" s="125"/>
      <c r="M75" s="28"/>
      <c r="N75" s="311"/>
      <c r="O75" s="202"/>
      <c r="P75" s="237"/>
      <c r="Q75" s="304"/>
      <c r="R75" s="28"/>
      <c r="S75" s="311"/>
      <c r="T75" s="202"/>
      <c r="U75" s="237"/>
      <c r="V75" s="282"/>
    </row>
    <row r="76" spans="1:22" ht="18.75" customHeight="1" x14ac:dyDescent="0.3">
      <c r="A76" s="77"/>
      <c r="B76" s="85"/>
      <c r="C76" s="179"/>
      <c r="D76" s="180"/>
      <c r="E76" s="180"/>
      <c r="F76" s="180"/>
      <c r="G76" s="181"/>
      <c r="H76" s="25"/>
      <c r="I76" s="309"/>
      <c r="J76" s="294" t="s">
        <v>276</v>
      </c>
      <c r="K76" s="236" t="s">
        <v>277</v>
      </c>
      <c r="L76" s="143" t="s">
        <v>541</v>
      </c>
      <c r="M76" s="28"/>
      <c r="N76" s="311"/>
      <c r="O76" s="294" t="s">
        <v>276</v>
      </c>
      <c r="P76" s="236" t="s">
        <v>277</v>
      </c>
      <c r="Q76" s="297"/>
      <c r="R76" s="28"/>
      <c r="S76" s="311"/>
      <c r="T76" s="294" t="s">
        <v>276</v>
      </c>
      <c r="U76" s="236" t="s">
        <v>277</v>
      </c>
      <c r="V76" s="114" t="s">
        <v>542</v>
      </c>
    </row>
    <row r="77" spans="1:22" ht="18.75" customHeight="1" x14ac:dyDescent="0.3">
      <c r="A77" s="260">
        <f t="shared" si="27"/>
        <v>43725</v>
      </c>
      <c r="B77" s="261">
        <f t="shared" ref="B77" si="29">A77</f>
        <v>43725</v>
      </c>
      <c r="C77" s="262"/>
      <c r="D77" s="263"/>
      <c r="E77" s="263"/>
      <c r="F77" s="263"/>
      <c r="G77" s="264"/>
      <c r="H77" s="25"/>
      <c r="I77" s="309"/>
      <c r="J77" s="202"/>
      <c r="K77" s="237"/>
      <c r="L77" s="282"/>
      <c r="M77" s="28"/>
      <c r="N77" s="311"/>
      <c r="O77" s="202"/>
      <c r="P77" s="237"/>
      <c r="Q77" s="304"/>
      <c r="R77" s="28"/>
      <c r="S77" s="311"/>
      <c r="T77" s="202"/>
      <c r="U77" s="237"/>
      <c r="V77" s="115"/>
    </row>
    <row r="78" spans="1:22" ht="18.75" customHeight="1" x14ac:dyDescent="0.3">
      <c r="A78" s="260"/>
      <c r="B78" s="261"/>
      <c r="C78" s="265"/>
      <c r="D78" s="266"/>
      <c r="E78" s="266"/>
      <c r="F78" s="266"/>
      <c r="G78" s="267"/>
      <c r="H78" s="25"/>
      <c r="I78" s="309"/>
      <c r="J78" s="294" t="s">
        <v>276</v>
      </c>
      <c r="K78" s="236" t="s">
        <v>277</v>
      </c>
      <c r="L78" s="125"/>
      <c r="M78" s="28"/>
      <c r="N78" s="311"/>
      <c r="O78" s="294" t="s">
        <v>276</v>
      </c>
      <c r="P78" s="236" t="s">
        <v>277</v>
      </c>
      <c r="Q78" s="297"/>
      <c r="R78" s="28"/>
      <c r="S78" s="311"/>
      <c r="T78" s="294" t="s">
        <v>276</v>
      </c>
      <c r="U78" s="236" t="s">
        <v>277</v>
      </c>
      <c r="V78" s="114"/>
    </row>
    <row r="79" spans="1:22" ht="18.75" customHeight="1" x14ac:dyDescent="0.3">
      <c r="A79" s="260"/>
      <c r="B79" s="261"/>
      <c r="C79" s="268"/>
      <c r="D79" s="269"/>
      <c r="E79" s="269"/>
      <c r="F79" s="269"/>
      <c r="G79" s="270"/>
      <c r="H79" s="25"/>
      <c r="I79" s="309"/>
      <c r="J79" s="202"/>
      <c r="K79" s="237"/>
      <c r="L79" s="125"/>
      <c r="M79" s="28"/>
      <c r="N79" s="311"/>
      <c r="O79" s="202"/>
      <c r="P79" s="237"/>
      <c r="Q79" s="304"/>
      <c r="R79" s="28"/>
      <c r="S79" s="311"/>
      <c r="T79" s="202"/>
      <c r="U79" s="237"/>
      <c r="V79" s="115"/>
    </row>
    <row r="80" spans="1:22" ht="18.75" customHeight="1" x14ac:dyDescent="0.3">
      <c r="A80" s="86">
        <f t="shared" si="27"/>
        <v>43726</v>
      </c>
      <c r="B80" s="88">
        <f t="shared" ref="B80" si="30">A80</f>
        <v>43726</v>
      </c>
      <c r="C80" s="89"/>
      <c r="D80" s="90"/>
      <c r="E80" s="90"/>
      <c r="F80" s="90"/>
      <c r="G80" s="91"/>
      <c r="H80" s="25"/>
      <c r="I80" s="309"/>
      <c r="J80" s="294" t="s">
        <v>276</v>
      </c>
      <c r="K80" s="236" t="s">
        <v>277</v>
      </c>
      <c r="L80" s="143"/>
      <c r="M80" s="28"/>
      <c r="N80" s="311"/>
      <c r="O80" s="294" t="s">
        <v>276</v>
      </c>
      <c r="P80" s="236" t="s">
        <v>277</v>
      </c>
      <c r="Q80" s="297"/>
      <c r="R80" s="28"/>
      <c r="S80" s="311"/>
      <c r="T80" s="294" t="s">
        <v>276</v>
      </c>
      <c r="U80" s="236" t="s">
        <v>277</v>
      </c>
      <c r="V80" s="114"/>
    </row>
    <row r="81" spans="1:22" ht="18.75" customHeight="1" x14ac:dyDescent="0.3">
      <c r="A81" s="86"/>
      <c r="B81" s="88"/>
      <c r="C81" s="92"/>
      <c r="D81" s="93"/>
      <c r="E81" s="93"/>
      <c r="F81" s="93"/>
      <c r="G81" s="94"/>
      <c r="H81" s="25"/>
      <c r="I81" s="309"/>
      <c r="J81" s="202"/>
      <c r="K81" s="237"/>
      <c r="L81" s="282"/>
      <c r="M81" s="28"/>
      <c r="N81" s="311"/>
      <c r="O81" s="202"/>
      <c r="P81" s="237"/>
      <c r="Q81" s="304"/>
      <c r="R81" s="28"/>
      <c r="S81" s="311"/>
      <c r="T81" s="202"/>
      <c r="U81" s="237"/>
      <c r="V81" s="115"/>
    </row>
    <row r="82" spans="1:22" ht="18.75" customHeight="1" x14ac:dyDescent="0.3">
      <c r="A82" s="86"/>
      <c r="B82" s="88"/>
      <c r="C82" s="95"/>
      <c r="D82" s="96"/>
      <c r="E82" s="96"/>
      <c r="F82" s="96"/>
      <c r="G82" s="97"/>
      <c r="H82" s="25"/>
      <c r="I82" s="309"/>
      <c r="J82" s="300" t="s">
        <v>276</v>
      </c>
      <c r="K82" s="301" t="s">
        <v>277</v>
      </c>
      <c r="L82" s="302"/>
      <c r="M82" s="28"/>
      <c r="N82" s="311"/>
      <c r="O82" s="294" t="s">
        <v>276</v>
      </c>
      <c r="P82" s="236" t="s">
        <v>277</v>
      </c>
      <c r="Q82" s="297"/>
      <c r="R82" s="28"/>
      <c r="S82" s="311"/>
      <c r="T82" s="294" t="s">
        <v>276</v>
      </c>
      <c r="U82" s="236" t="s">
        <v>277</v>
      </c>
      <c r="V82" s="114"/>
    </row>
    <row r="83" spans="1:22" ht="18.75" customHeight="1" thickBot="1" x14ac:dyDescent="0.35">
      <c r="A83" s="86">
        <f t="shared" si="27"/>
        <v>43727</v>
      </c>
      <c r="B83" s="88">
        <f t="shared" ref="B83" si="31">A83</f>
        <v>43727</v>
      </c>
      <c r="C83" s="87"/>
      <c r="D83" s="87"/>
      <c r="E83" s="87"/>
      <c r="F83" s="87"/>
      <c r="G83" s="87"/>
      <c r="H83" s="25"/>
      <c r="I83" s="310"/>
      <c r="J83" s="295"/>
      <c r="K83" s="296"/>
      <c r="L83" s="303"/>
      <c r="M83" s="28"/>
      <c r="N83" s="312"/>
      <c r="O83" s="295"/>
      <c r="P83" s="296"/>
      <c r="Q83" s="298"/>
      <c r="R83" s="28"/>
      <c r="S83" s="312"/>
      <c r="T83" s="295"/>
      <c r="U83" s="296"/>
      <c r="V83" s="299"/>
    </row>
    <row r="84" spans="1:22" ht="28.5" customHeight="1" x14ac:dyDescent="0.3">
      <c r="A84" s="86"/>
      <c r="B84" s="88"/>
      <c r="C84" s="87"/>
      <c r="D84" s="87"/>
      <c r="E84" s="87"/>
      <c r="F84" s="87"/>
      <c r="G84" s="87"/>
      <c r="H84" s="25"/>
      <c r="I84" s="20" t="s">
        <v>279</v>
      </c>
      <c r="J84" s="46"/>
      <c r="K84" s="20"/>
      <c r="L84" s="21"/>
      <c r="M84" s="19"/>
      <c r="N84" s="20" t="s">
        <v>23</v>
      </c>
      <c r="O84" s="46"/>
      <c r="P84" s="20"/>
      <c r="Q84" s="21"/>
      <c r="R84" s="19"/>
      <c r="S84" s="20" t="s">
        <v>23</v>
      </c>
      <c r="T84" s="46"/>
      <c r="U84" s="20"/>
      <c r="V84" s="21"/>
    </row>
    <row r="85" spans="1:22" ht="28.5" customHeight="1" x14ac:dyDescent="0.3">
      <c r="A85" s="86">
        <f>A83+1</f>
        <v>43728</v>
      </c>
      <c r="B85" s="88">
        <f>A85</f>
        <v>43728</v>
      </c>
      <c r="C85" s="87"/>
      <c r="D85" s="87"/>
      <c r="E85" s="87"/>
      <c r="F85" s="87"/>
      <c r="G85" s="87"/>
      <c r="H85" s="25"/>
      <c r="I85" s="292"/>
      <c r="J85" s="292"/>
      <c r="K85" s="292"/>
      <c r="L85" s="292"/>
      <c r="M85" s="19"/>
      <c r="N85" s="292"/>
      <c r="O85" s="292"/>
      <c r="P85" s="292"/>
      <c r="Q85" s="292"/>
      <c r="R85" s="19"/>
      <c r="S85" s="292"/>
      <c r="T85" s="292"/>
      <c r="U85" s="292"/>
      <c r="V85" s="292"/>
    </row>
    <row r="86" spans="1:22" ht="28.5" customHeight="1" x14ac:dyDescent="0.3">
      <c r="A86" s="86"/>
      <c r="B86" s="88"/>
      <c r="C86" s="87"/>
      <c r="D86" s="87"/>
      <c r="E86" s="87"/>
      <c r="F86" s="87"/>
      <c r="G86" s="87"/>
      <c r="H86" s="25"/>
      <c r="I86" s="293"/>
      <c r="J86" s="293"/>
      <c r="K86" s="293"/>
      <c r="L86" s="293"/>
      <c r="M86" s="22"/>
      <c r="N86" s="293"/>
      <c r="O86" s="293"/>
      <c r="P86" s="293"/>
      <c r="Q86" s="293"/>
      <c r="R86" s="22"/>
      <c r="S86" s="293"/>
      <c r="T86" s="293"/>
      <c r="U86" s="293"/>
      <c r="V86" s="293"/>
    </row>
    <row r="87" spans="1:22" ht="28.5" customHeight="1" x14ac:dyDescent="0.3">
      <c r="A87" s="86">
        <f>A85+1</f>
        <v>43729</v>
      </c>
      <c r="B87" s="88">
        <f t="shared" ref="B87" si="32">A87</f>
        <v>43729</v>
      </c>
      <c r="C87" s="87"/>
      <c r="D87" s="87"/>
      <c r="E87" s="87"/>
      <c r="F87" s="87"/>
      <c r="G87" s="87"/>
      <c r="H87" s="25"/>
      <c r="I87" s="292"/>
      <c r="J87" s="292"/>
      <c r="K87" s="292"/>
      <c r="L87" s="292"/>
      <c r="M87" s="22"/>
      <c r="N87" s="292"/>
      <c r="O87" s="292"/>
      <c r="P87" s="292"/>
      <c r="Q87" s="292"/>
      <c r="R87" s="22"/>
      <c r="S87" s="292"/>
      <c r="T87" s="292"/>
      <c r="U87" s="292"/>
      <c r="V87" s="292"/>
    </row>
    <row r="88" spans="1:22" ht="28.5" customHeight="1" x14ac:dyDescent="0.3">
      <c r="A88" s="86"/>
      <c r="B88" s="88"/>
      <c r="C88" s="87"/>
      <c r="D88" s="87"/>
      <c r="E88" s="87"/>
      <c r="F88" s="87"/>
      <c r="G88" s="87"/>
      <c r="H88" s="25"/>
      <c r="I88" s="293"/>
      <c r="J88" s="293"/>
      <c r="K88" s="293"/>
      <c r="L88" s="293"/>
      <c r="M88" s="22"/>
      <c r="N88" s="293"/>
      <c r="O88" s="293"/>
      <c r="P88" s="293"/>
      <c r="Q88" s="293"/>
      <c r="R88" s="22"/>
      <c r="S88" s="293"/>
      <c r="T88" s="293"/>
      <c r="U88" s="293"/>
      <c r="V88" s="293"/>
    </row>
    <row r="89" spans="1:22" ht="28.5" customHeight="1" x14ac:dyDescent="0.3">
      <c r="A89" s="86">
        <f>A87+1</f>
        <v>43730</v>
      </c>
      <c r="B89" s="88">
        <f t="shared" ref="B89" si="33">A89</f>
        <v>43730</v>
      </c>
      <c r="C89" s="87"/>
      <c r="D89" s="87"/>
      <c r="E89" s="87"/>
      <c r="F89" s="87"/>
      <c r="G89" s="87"/>
      <c r="H89" s="25"/>
      <c r="I89" s="292"/>
      <c r="J89" s="292"/>
      <c r="K89" s="292"/>
      <c r="L89" s="292"/>
      <c r="M89" s="22"/>
      <c r="N89" s="292"/>
      <c r="O89" s="292"/>
      <c r="P89" s="292"/>
      <c r="Q89" s="292"/>
      <c r="R89" s="22"/>
      <c r="S89" s="292"/>
      <c r="T89" s="292"/>
      <c r="U89" s="292"/>
      <c r="V89" s="292"/>
    </row>
    <row r="90" spans="1:22" ht="28.5" customHeight="1" x14ac:dyDescent="0.3">
      <c r="A90" s="86"/>
      <c r="B90" s="88"/>
      <c r="C90" s="87"/>
      <c r="D90" s="87"/>
      <c r="E90" s="87"/>
      <c r="F90" s="87"/>
      <c r="G90" s="87"/>
      <c r="H90" s="25"/>
      <c r="I90" s="293"/>
      <c r="J90" s="293"/>
      <c r="K90" s="293"/>
      <c r="L90" s="293"/>
      <c r="M90" s="22"/>
      <c r="N90" s="293"/>
      <c r="O90" s="293"/>
      <c r="P90" s="293"/>
      <c r="Q90" s="293"/>
      <c r="R90" s="22"/>
      <c r="S90" s="293"/>
      <c r="T90" s="293"/>
      <c r="U90" s="293"/>
      <c r="V90" s="293"/>
    </row>
    <row r="91" spans="1:22" ht="28.5" customHeight="1" x14ac:dyDescent="0.3">
      <c r="A91" s="77">
        <f>A89+1</f>
        <v>43731</v>
      </c>
      <c r="B91" s="85">
        <f>A91</f>
        <v>43731</v>
      </c>
      <c r="C91" s="84" t="s">
        <v>691</v>
      </c>
      <c r="D91" s="84"/>
      <c r="E91" s="84"/>
      <c r="F91" s="84"/>
      <c r="G91" s="84"/>
      <c r="H91" s="25"/>
      <c r="I91" s="292"/>
      <c r="J91" s="292"/>
      <c r="K91" s="292"/>
      <c r="L91" s="292"/>
      <c r="M91" s="22"/>
      <c r="N91" s="292"/>
      <c r="O91" s="292"/>
      <c r="P91" s="292"/>
      <c r="Q91" s="292"/>
      <c r="R91" s="22"/>
      <c r="S91" s="292"/>
      <c r="T91" s="292"/>
      <c r="U91" s="292"/>
      <c r="V91" s="292"/>
    </row>
    <row r="92" spans="1:22" ht="28.5" customHeight="1" x14ac:dyDescent="0.3">
      <c r="A92" s="77"/>
      <c r="B92" s="85"/>
      <c r="C92" s="84"/>
      <c r="D92" s="84"/>
      <c r="E92" s="84"/>
      <c r="F92" s="84"/>
      <c r="G92" s="84"/>
      <c r="H92" s="25"/>
      <c r="I92" s="293"/>
      <c r="J92" s="293"/>
      <c r="K92" s="293"/>
      <c r="L92" s="293"/>
      <c r="M92" s="22"/>
      <c r="N92" s="293"/>
      <c r="O92" s="293"/>
      <c r="P92" s="293"/>
      <c r="Q92" s="293"/>
      <c r="R92" s="22"/>
      <c r="S92" s="293"/>
      <c r="T92" s="293"/>
      <c r="U92" s="293"/>
      <c r="V92" s="293"/>
    </row>
    <row r="93" spans="1:22" ht="28.5" customHeight="1" x14ac:dyDescent="0.3">
      <c r="A93" s="260">
        <f t="shared" ref="A93" si="34">A91+1</f>
        <v>43732</v>
      </c>
      <c r="B93" s="261">
        <f t="shared" ref="B93" si="35">A93</f>
        <v>43732</v>
      </c>
      <c r="C93" s="332"/>
      <c r="D93" s="332"/>
      <c r="E93" s="332"/>
      <c r="F93" s="332"/>
      <c r="G93" s="332"/>
      <c r="H93" s="25"/>
      <c r="I93" s="292"/>
      <c r="J93" s="292"/>
      <c r="K93" s="292"/>
      <c r="L93" s="292"/>
      <c r="M93" s="22"/>
      <c r="N93" s="292"/>
      <c r="O93" s="292"/>
      <c r="P93" s="292"/>
      <c r="Q93" s="292"/>
      <c r="R93" s="22"/>
      <c r="S93" s="292"/>
      <c r="T93" s="292"/>
      <c r="U93" s="292"/>
      <c r="V93" s="292"/>
    </row>
    <row r="94" spans="1:22" ht="28.5" customHeight="1" x14ac:dyDescent="0.3">
      <c r="A94" s="260"/>
      <c r="B94" s="261"/>
      <c r="C94" s="332"/>
      <c r="D94" s="332"/>
      <c r="E94" s="332"/>
      <c r="F94" s="332"/>
      <c r="G94" s="332"/>
      <c r="H94" s="25"/>
      <c r="I94" s="293"/>
      <c r="J94" s="293"/>
      <c r="K94" s="293"/>
      <c r="L94" s="293"/>
      <c r="M94" s="22"/>
      <c r="N94" s="293"/>
      <c r="O94" s="293"/>
      <c r="P94" s="293"/>
      <c r="Q94" s="293"/>
      <c r="R94" s="22"/>
      <c r="S94" s="293"/>
      <c r="T94" s="293"/>
      <c r="U94" s="293"/>
      <c r="V94" s="293"/>
    </row>
    <row r="95" spans="1:22" ht="28.5" customHeight="1" x14ac:dyDescent="0.3">
      <c r="A95" s="86">
        <f t="shared" ref="A95" si="36">A93+1</f>
        <v>43733</v>
      </c>
      <c r="B95" s="88">
        <f t="shared" ref="B95" si="37">A95</f>
        <v>43733</v>
      </c>
      <c r="C95" s="87"/>
      <c r="D95" s="87"/>
      <c r="E95" s="87"/>
      <c r="F95" s="87"/>
      <c r="G95" s="87"/>
      <c r="H95" s="25"/>
      <c r="I95" s="292"/>
      <c r="J95" s="292"/>
      <c r="K95" s="292"/>
      <c r="L95" s="292"/>
      <c r="M95" s="22"/>
      <c r="N95" s="292"/>
      <c r="O95" s="292"/>
      <c r="P95" s="292"/>
      <c r="Q95" s="292"/>
      <c r="R95" s="22"/>
      <c r="S95" s="292"/>
      <c r="T95" s="292"/>
      <c r="U95" s="292"/>
      <c r="V95" s="292"/>
    </row>
    <row r="96" spans="1:22" ht="28.5" customHeight="1" x14ac:dyDescent="0.3">
      <c r="A96" s="86"/>
      <c r="B96" s="88"/>
      <c r="C96" s="87"/>
      <c r="D96" s="87"/>
      <c r="E96" s="87"/>
      <c r="F96" s="87"/>
      <c r="G96" s="87"/>
      <c r="H96" s="25"/>
      <c r="I96" s="293"/>
      <c r="J96" s="293"/>
      <c r="K96" s="293"/>
      <c r="L96" s="293"/>
      <c r="M96" s="22"/>
      <c r="N96" s="293"/>
      <c r="O96" s="293"/>
      <c r="P96" s="293"/>
      <c r="Q96" s="293"/>
      <c r="R96" s="22"/>
      <c r="S96" s="293"/>
      <c r="T96" s="293"/>
      <c r="U96" s="293"/>
      <c r="V96" s="293"/>
    </row>
    <row r="97" spans="1:16" ht="24.95" customHeight="1" x14ac:dyDescent="0.3">
      <c r="A97" s="86">
        <f t="shared" ref="A97" si="38">A95+1</f>
        <v>43734</v>
      </c>
      <c r="B97" s="88">
        <f t="shared" ref="B97" si="39">A97</f>
        <v>43734</v>
      </c>
      <c r="C97" s="87"/>
      <c r="D97" s="87"/>
      <c r="E97" s="87"/>
      <c r="F97" s="87"/>
      <c r="G97" s="87"/>
      <c r="H97" s="25"/>
    </row>
    <row r="98" spans="1:16" ht="24.95" customHeight="1" x14ac:dyDescent="0.3">
      <c r="A98" s="86"/>
      <c r="B98" s="88"/>
      <c r="C98" s="87"/>
      <c r="D98" s="87"/>
      <c r="E98" s="87"/>
      <c r="F98" s="87"/>
      <c r="G98" s="87"/>
      <c r="H98" s="25"/>
      <c r="P98" s="19"/>
    </row>
    <row r="99" spans="1:16" ht="24.95" customHeight="1" x14ac:dyDescent="0.3">
      <c r="A99" s="86">
        <f t="shared" ref="A99" si="40">A97+1</f>
        <v>43735</v>
      </c>
      <c r="B99" s="88">
        <f t="shared" ref="B99" si="41">A99</f>
        <v>43735</v>
      </c>
      <c r="C99" s="87"/>
      <c r="D99" s="87"/>
      <c r="E99" s="87"/>
      <c r="F99" s="87"/>
      <c r="G99" s="87"/>
      <c r="H99" s="25"/>
    </row>
    <row r="100" spans="1:16" ht="24.95" customHeight="1" x14ac:dyDescent="0.3">
      <c r="A100" s="86"/>
      <c r="B100" s="88"/>
      <c r="C100" s="87"/>
      <c r="D100" s="87"/>
      <c r="E100" s="87"/>
      <c r="F100" s="87"/>
      <c r="G100" s="87"/>
      <c r="H100" s="25"/>
    </row>
    <row r="101" spans="1:16" ht="24.95" customHeight="1" x14ac:dyDescent="0.3">
      <c r="A101" s="86">
        <f t="shared" ref="A101" si="42">A99+1</f>
        <v>43736</v>
      </c>
      <c r="B101" s="88">
        <f t="shared" ref="B101" si="43">A101</f>
        <v>43736</v>
      </c>
      <c r="C101" s="87"/>
      <c r="D101" s="87"/>
      <c r="E101" s="87"/>
      <c r="F101" s="87"/>
      <c r="G101" s="87"/>
      <c r="H101" s="25"/>
    </row>
    <row r="102" spans="1:16" ht="24.95" customHeight="1" x14ac:dyDescent="0.3">
      <c r="A102" s="86"/>
      <c r="B102" s="88"/>
      <c r="C102" s="87"/>
      <c r="D102" s="87"/>
      <c r="E102" s="87"/>
      <c r="F102" s="87"/>
      <c r="G102" s="87"/>
      <c r="H102" s="25"/>
    </row>
    <row r="103" spans="1:16" ht="24.95" customHeight="1" x14ac:dyDescent="0.3">
      <c r="A103" s="86">
        <f t="shared" ref="A103" si="44">A101+1</f>
        <v>43737</v>
      </c>
      <c r="B103" s="88">
        <f t="shared" ref="B103" si="45">A103</f>
        <v>43737</v>
      </c>
      <c r="C103" s="87"/>
      <c r="D103" s="87"/>
      <c r="E103" s="87"/>
      <c r="F103" s="87"/>
      <c r="G103" s="87"/>
      <c r="H103" s="25"/>
    </row>
    <row r="104" spans="1:16" ht="24.95" customHeight="1" x14ac:dyDescent="0.3">
      <c r="A104" s="86"/>
      <c r="B104" s="88"/>
      <c r="C104" s="87"/>
      <c r="D104" s="87"/>
      <c r="E104" s="87"/>
      <c r="F104" s="87"/>
      <c r="G104" s="87"/>
      <c r="H104" s="42"/>
    </row>
    <row r="105" spans="1:16" ht="24.95" customHeight="1" x14ac:dyDescent="0.3">
      <c r="A105" s="86">
        <f t="shared" ref="A105" si="46">A103+1</f>
        <v>43738</v>
      </c>
      <c r="B105" s="88">
        <f t="shared" ref="B105" si="47">A105</f>
        <v>43738</v>
      </c>
      <c r="C105" s="87"/>
      <c r="D105" s="87"/>
      <c r="E105" s="87"/>
      <c r="F105" s="87"/>
      <c r="G105" s="87"/>
      <c r="H105" s="42"/>
    </row>
    <row r="106" spans="1:16" ht="24.95" customHeight="1" x14ac:dyDescent="0.3">
      <c r="A106" s="86"/>
      <c r="B106" s="88"/>
      <c r="C106" s="87"/>
      <c r="D106" s="87"/>
      <c r="E106" s="87"/>
      <c r="F106" s="87"/>
      <c r="G106" s="87"/>
      <c r="H106" s="42"/>
    </row>
    <row r="107" spans="1:16" ht="24.95" customHeight="1" x14ac:dyDescent="0.3">
      <c r="H107" s="42"/>
    </row>
    <row r="108" spans="1:16" ht="24.95" customHeight="1" x14ac:dyDescent="0.3">
      <c r="H108" s="42"/>
    </row>
    <row r="109" spans="1:16" ht="24.95" customHeight="1" x14ac:dyDescent="0.3">
      <c r="H109" s="42"/>
    </row>
    <row r="110" spans="1:16" ht="24.95" customHeight="1" x14ac:dyDescent="0.3">
      <c r="H110" s="42"/>
    </row>
    <row r="111" spans="1:16" ht="24.95" customHeight="1" x14ac:dyDescent="0.3">
      <c r="H111" s="42"/>
    </row>
    <row r="112" spans="1:16" ht="24.95" customHeight="1" x14ac:dyDescent="0.3">
      <c r="H112" s="42"/>
    </row>
    <row r="113" spans="8:8" ht="24.95" customHeight="1" x14ac:dyDescent="0.3">
      <c r="H113" s="42"/>
    </row>
    <row r="114" spans="8:8" ht="24.95" customHeight="1" x14ac:dyDescent="0.3">
      <c r="H114" s="42"/>
    </row>
  </sheetData>
  <mergeCells count="538">
    <mergeCell ref="A99:A100"/>
    <mergeCell ref="C99:G100"/>
    <mergeCell ref="A101:A102"/>
    <mergeCell ref="C101:G102"/>
    <mergeCell ref="A103:A104"/>
    <mergeCell ref="C103:G104"/>
    <mergeCell ref="A105:A106"/>
    <mergeCell ref="C105:G106"/>
    <mergeCell ref="B105:B106"/>
    <mergeCell ref="B101:B102"/>
    <mergeCell ref="B103:B104"/>
    <mergeCell ref="A91:A92"/>
    <mergeCell ref="C91:G92"/>
    <mergeCell ref="A93:A94"/>
    <mergeCell ref="B93:B94"/>
    <mergeCell ref="C93:G94"/>
    <mergeCell ref="A95:A96"/>
    <mergeCell ref="C95:G96"/>
    <mergeCell ref="A97:A98"/>
    <mergeCell ref="C97:G98"/>
    <mergeCell ref="A83:A84"/>
    <mergeCell ref="B83:B84"/>
    <mergeCell ref="C83:G84"/>
    <mergeCell ref="A85:A86"/>
    <mergeCell ref="C85:G86"/>
    <mergeCell ref="A87:A88"/>
    <mergeCell ref="C87:G88"/>
    <mergeCell ref="A89:A90"/>
    <mergeCell ref="C89:G90"/>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I2:L2"/>
    <mergeCell ref="N2:Q2"/>
    <mergeCell ref="S2:V2"/>
    <mergeCell ref="I4:I31"/>
    <mergeCell ref="J4:J5"/>
    <mergeCell ref="K4:K5"/>
    <mergeCell ref="L4:L5"/>
    <mergeCell ref="N4:N31"/>
    <mergeCell ref="O4:O5"/>
    <mergeCell ref="P4:P5"/>
    <mergeCell ref="Q4:Q5"/>
    <mergeCell ref="S4:S15"/>
    <mergeCell ref="T4:T5"/>
    <mergeCell ref="U4:U5"/>
    <mergeCell ref="V4:V5"/>
    <mergeCell ref="J6:J7"/>
    <mergeCell ref="K6:K7"/>
    <mergeCell ref="L6:L7"/>
    <mergeCell ref="O6:O7"/>
    <mergeCell ref="P6:P7"/>
    <mergeCell ref="Q6:Q7"/>
    <mergeCell ref="T6:T7"/>
    <mergeCell ref="U6:U7"/>
    <mergeCell ref="V6:V7"/>
    <mergeCell ref="U10:U11"/>
    <mergeCell ref="V10:V11"/>
    <mergeCell ref="J8:J9"/>
    <mergeCell ref="K8:K9"/>
    <mergeCell ref="L8:L9"/>
    <mergeCell ref="O8:O9"/>
    <mergeCell ref="P8:P9"/>
    <mergeCell ref="Q8:Q9"/>
    <mergeCell ref="T8:T9"/>
    <mergeCell ref="U8:U9"/>
    <mergeCell ref="V8:V9"/>
    <mergeCell ref="P16:P17"/>
    <mergeCell ref="Q16:Q17"/>
    <mergeCell ref="J10:J11"/>
    <mergeCell ref="K10:K11"/>
    <mergeCell ref="L10:L11"/>
    <mergeCell ref="O10:O11"/>
    <mergeCell ref="P10:P11"/>
    <mergeCell ref="Q10:Q11"/>
    <mergeCell ref="T10:T11"/>
    <mergeCell ref="V12:V13"/>
    <mergeCell ref="J14:J15"/>
    <mergeCell ref="K14:K15"/>
    <mergeCell ref="L14:L15"/>
    <mergeCell ref="O14:O15"/>
    <mergeCell ref="P14:P15"/>
    <mergeCell ref="Q14:Q15"/>
    <mergeCell ref="T14:T15"/>
    <mergeCell ref="U14:U15"/>
    <mergeCell ref="V14:V15"/>
    <mergeCell ref="J12:J13"/>
    <mergeCell ref="K12:K13"/>
    <mergeCell ref="L12:L13"/>
    <mergeCell ref="O12:O13"/>
    <mergeCell ref="P12:P13"/>
    <mergeCell ref="Q12:Q13"/>
    <mergeCell ref="T12:T13"/>
    <mergeCell ref="U12:U13"/>
    <mergeCell ref="T18:T19"/>
    <mergeCell ref="U18:U19"/>
    <mergeCell ref="V18:V19"/>
    <mergeCell ref="J20:J21"/>
    <mergeCell ref="K20:K21"/>
    <mergeCell ref="L20:L21"/>
    <mergeCell ref="O20:O21"/>
    <mergeCell ref="P20:P21"/>
    <mergeCell ref="Q20:Q21"/>
    <mergeCell ref="T20:T21"/>
    <mergeCell ref="S16:S27"/>
    <mergeCell ref="T16:T17"/>
    <mergeCell ref="U16:U17"/>
    <mergeCell ref="V16:V17"/>
    <mergeCell ref="J18:J19"/>
    <mergeCell ref="K18:K19"/>
    <mergeCell ref="L18:L19"/>
    <mergeCell ref="O18:O19"/>
    <mergeCell ref="P18:P19"/>
    <mergeCell ref="Q18:Q19"/>
    <mergeCell ref="J16:J17"/>
    <mergeCell ref="K16:K17"/>
    <mergeCell ref="L16:L17"/>
    <mergeCell ref="O16:O17"/>
    <mergeCell ref="U20:U21"/>
    <mergeCell ref="V20:V21"/>
    <mergeCell ref="J22:J23"/>
    <mergeCell ref="K22:K23"/>
    <mergeCell ref="L22:L23"/>
    <mergeCell ref="O22:O23"/>
    <mergeCell ref="P22:P23"/>
    <mergeCell ref="Q22:Q23"/>
    <mergeCell ref="T22:T23"/>
    <mergeCell ref="U22:U23"/>
    <mergeCell ref="V22:V23"/>
    <mergeCell ref="J24:J25"/>
    <mergeCell ref="K24:K25"/>
    <mergeCell ref="L24:L25"/>
    <mergeCell ref="O24:O25"/>
    <mergeCell ref="P24:P25"/>
    <mergeCell ref="Q24:Q25"/>
    <mergeCell ref="T24:T25"/>
    <mergeCell ref="U24:U25"/>
    <mergeCell ref="V24:V25"/>
    <mergeCell ref="T26:T27"/>
    <mergeCell ref="U26:U27"/>
    <mergeCell ref="V26:V27"/>
    <mergeCell ref="J28:J29"/>
    <mergeCell ref="K28:K29"/>
    <mergeCell ref="L28:L29"/>
    <mergeCell ref="O28:O29"/>
    <mergeCell ref="P28:P29"/>
    <mergeCell ref="Q28:Q29"/>
    <mergeCell ref="S28:S37"/>
    <mergeCell ref="J26:J27"/>
    <mergeCell ref="K26:K27"/>
    <mergeCell ref="L26:L27"/>
    <mergeCell ref="O26:O27"/>
    <mergeCell ref="P26:P27"/>
    <mergeCell ref="Q26:Q27"/>
    <mergeCell ref="T28:T29"/>
    <mergeCell ref="U28:U29"/>
    <mergeCell ref="V28:V29"/>
    <mergeCell ref="J30:J31"/>
    <mergeCell ref="K30:K31"/>
    <mergeCell ref="L30:L31"/>
    <mergeCell ref="O30:O31"/>
    <mergeCell ref="P30:P31"/>
    <mergeCell ref="Q30:Q31"/>
    <mergeCell ref="T30:T31"/>
    <mergeCell ref="U30:U31"/>
    <mergeCell ref="V30:V31"/>
    <mergeCell ref="I32:I61"/>
    <mergeCell ref="J32:J33"/>
    <mergeCell ref="K32:K33"/>
    <mergeCell ref="L32:L33"/>
    <mergeCell ref="N32:N61"/>
    <mergeCell ref="O32:O33"/>
    <mergeCell ref="P32:P33"/>
    <mergeCell ref="T32:T33"/>
    <mergeCell ref="U32:U33"/>
    <mergeCell ref="V32:V33"/>
    <mergeCell ref="V34:V35"/>
    <mergeCell ref="V36:V37"/>
    <mergeCell ref="P38:P39"/>
    <mergeCell ref="Q36:Q37"/>
    <mergeCell ref="S38:S53"/>
    <mergeCell ref="T38:T39"/>
    <mergeCell ref="U38:U39"/>
    <mergeCell ref="V38:V39"/>
    <mergeCell ref="O44:O45"/>
    <mergeCell ref="Q44:Q45"/>
    <mergeCell ref="Q32:Q33"/>
    <mergeCell ref="T34:T35"/>
    <mergeCell ref="U34:U35"/>
    <mergeCell ref="J36:J37"/>
    <mergeCell ref="K36:K37"/>
    <mergeCell ref="L36:L37"/>
    <mergeCell ref="O36:O37"/>
    <mergeCell ref="P36:P37"/>
    <mergeCell ref="Q34:Q35"/>
    <mergeCell ref="T36:T37"/>
    <mergeCell ref="U36:U37"/>
    <mergeCell ref="Q38:Q39"/>
    <mergeCell ref="T40:T41"/>
    <mergeCell ref="U40:U41"/>
    <mergeCell ref="J34:J35"/>
    <mergeCell ref="K34:K35"/>
    <mergeCell ref="L34:L35"/>
    <mergeCell ref="O34:O35"/>
    <mergeCell ref="P34:P35"/>
    <mergeCell ref="J38:J39"/>
    <mergeCell ref="K38:K39"/>
    <mergeCell ref="L38:L39"/>
    <mergeCell ref="O38:O39"/>
    <mergeCell ref="J40:J41"/>
    <mergeCell ref="K40:K41"/>
    <mergeCell ref="V40:V41"/>
    <mergeCell ref="J42:J43"/>
    <mergeCell ref="K42:K43"/>
    <mergeCell ref="L42:L43"/>
    <mergeCell ref="O42:O43"/>
    <mergeCell ref="P42:P43"/>
    <mergeCell ref="Q40:Q41"/>
    <mergeCell ref="T42:T43"/>
    <mergeCell ref="U42:U43"/>
    <mergeCell ref="V42:V43"/>
    <mergeCell ref="L40:L41"/>
    <mergeCell ref="O40:O41"/>
    <mergeCell ref="P40:P41"/>
    <mergeCell ref="J46:J47"/>
    <mergeCell ref="K46:K47"/>
    <mergeCell ref="L46:L47"/>
    <mergeCell ref="P44:P45"/>
    <mergeCell ref="Q42:Q43"/>
    <mergeCell ref="T44:T45"/>
    <mergeCell ref="U44:U45"/>
    <mergeCell ref="V44:V45"/>
    <mergeCell ref="J44:J45"/>
    <mergeCell ref="K44:K45"/>
    <mergeCell ref="L44:L45"/>
    <mergeCell ref="L50:L51"/>
    <mergeCell ref="O50:O51"/>
    <mergeCell ref="O48:O49"/>
    <mergeCell ref="O46:O47"/>
    <mergeCell ref="P46:P47"/>
    <mergeCell ref="Q46:Q47"/>
    <mergeCell ref="T46:T47"/>
    <mergeCell ref="U46:U47"/>
    <mergeCell ref="V46:V47"/>
    <mergeCell ref="J52:J53"/>
    <mergeCell ref="K52:K53"/>
    <mergeCell ref="J50:J51"/>
    <mergeCell ref="K50:K51"/>
    <mergeCell ref="P48:P49"/>
    <mergeCell ref="Q48:Q49"/>
    <mergeCell ref="T48:T49"/>
    <mergeCell ref="U48:U49"/>
    <mergeCell ref="V48:V49"/>
    <mergeCell ref="V52:V53"/>
    <mergeCell ref="L52:L53"/>
    <mergeCell ref="O52:O53"/>
    <mergeCell ref="P52:P53"/>
    <mergeCell ref="Q52:Q53"/>
    <mergeCell ref="T52:T53"/>
    <mergeCell ref="U52:U53"/>
    <mergeCell ref="J48:J49"/>
    <mergeCell ref="K48:K49"/>
    <mergeCell ref="L48:L49"/>
    <mergeCell ref="P50:P51"/>
    <mergeCell ref="Q50:Q51"/>
    <mergeCell ref="T50:T51"/>
    <mergeCell ref="U50:U51"/>
    <mergeCell ref="V50:V51"/>
    <mergeCell ref="V54:V55"/>
    <mergeCell ref="T56:T57"/>
    <mergeCell ref="U56:U57"/>
    <mergeCell ref="J56:J57"/>
    <mergeCell ref="K56:K57"/>
    <mergeCell ref="L56:L57"/>
    <mergeCell ref="O56:O57"/>
    <mergeCell ref="P56:P57"/>
    <mergeCell ref="Q56:Q57"/>
    <mergeCell ref="V56:V57"/>
    <mergeCell ref="J54:J55"/>
    <mergeCell ref="K54:K55"/>
    <mergeCell ref="L54:L55"/>
    <mergeCell ref="O54:O55"/>
    <mergeCell ref="P54:P55"/>
    <mergeCell ref="Q54:Q55"/>
    <mergeCell ref="S54:S67"/>
    <mergeCell ref="T54:T55"/>
    <mergeCell ref="U54:U55"/>
    <mergeCell ref="J58:J59"/>
    <mergeCell ref="K58:K59"/>
    <mergeCell ref="L58:L59"/>
    <mergeCell ref="O58:O59"/>
    <mergeCell ref="P58:P59"/>
    <mergeCell ref="V58:V59"/>
    <mergeCell ref="J60:J61"/>
    <mergeCell ref="K60:K61"/>
    <mergeCell ref="L60:L61"/>
    <mergeCell ref="O60:O61"/>
    <mergeCell ref="P60:P61"/>
    <mergeCell ref="Q60:Q61"/>
    <mergeCell ref="T60:T61"/>
    <mergeCell ref="U60:U61"/>
    <mergeCell ref="V60:V61"/>
    <mergeCell ref="Q58:Q59"/>
    <mergeCell ref="T58:T59"/>
    <mergeCell ref="U58:U59"/>
    <mergeCell ref="I62:I83"/>
    <mergeCell ref="J62:J63"/>
    <mergeCell ref="K62:K63"/>
    <mergeCell ref="U62:U63"/>
    <mergeCell ref="V62:V63"/>
    <mergeCell ref="J64:J65"/>
    <mergeCell ref="K64:K65"/>
    <mergeCell ref="L64:L65"/>
    <mergeCell ref="O64:O65"/>
    <mergeCell ref="P64:P65"/>
    <mergeCell ref="L62:L63"/>
    <mergeCell ref="N62:N83"/>
    <mergeCell ref="O62:O63"/>
    <mergeCell ref="P62:P63"/>
    <mergeCell ref="Q62:Q63"/>
    <mergeCell ref="T62:T63"/>
    <mergeCell ref="Q64:Q65"/>
    <mergeCell ref="T64:T65"/>
    <mergeCell ref="S68:S83"/>
    <mergeCell ref="T68:T69"/>
    <mergeCell ref="V64:V65"/>
    <mergeCell ref="J66:J67"/>
    <mergeCell ref="K66:K67"/>
    <mergeCell ref="L66:L67"/>
    <mergeCell ref="V66:V67"/>
    <mergeCell ref="J68:J69"/>
    <mergeCell ref="K68:K69"/>
    <mergeCell ref="L68:L69"/>
    <mergeCell ref="O68:O69"/>
    <mergeCell ref="P68:P69"/>
    <mergeCell ref="Q68:Q69"/>
    <mergeCell ref="U64:U65"/>
    <mergeCell ref="V68:V69"/>
    <mergeCell ref="O66:O67"/>
    <mergeCell ref="P66:P67"/>
    <mergeCell ref="Q66:Q67"/>
    <mergeCell ref="T66:T67"/>
    <mergeCell ref="U66:U67"/>
    <mergeCell ref="V72:V73"/>
    <mergeCell ref="J70:J71"/>
    <mergeCell ref="K70:K71"/>
    <mergeCell ref="L70:L71"/>
    <mergeCell ref="O70:O71"/>
    <mergeCell ref="P70:P71"/>
    <mergeCell ref="Q70:Q71"/>
    <mergeCell ref="T70:T71"/>
    <mergeCell ref="U70:U71"/>
    <mergeCell ref="V70:V71"/>
    <mergeCell ref="Q74:Q75"/>
    <mergeCell ref="T74:T75"/>
    <mergeCell ref="U68:U69"/>
    <mergeCell ref="U74:U75"/>
    <mergeCell ref="J72:J73"/>
    <mergeCell ref="K72:K73"/>
    <mergeCell ref="L72:L73"/>
    <mergeCell ref="O72:O73"/>
    <mergeCell ref="P72:P73"/>
    <mergeCell ref="Q72:Q73"/>
    <mergeCell ref="T72:T73"/>
    <mergeCell ref="U72:U73"/>
    <mergeCell ref="V74:V75"/>
    <mergeCell ref="J76:J77"/>
    <mergeCell ref="K76:K77"/>
    <mergeCell ref="V76:V77"/>
    <mergeCell ref="J78:J79"/>
    <mergeCell ref="K78:K79"/>
    <mergeCell ref="L78:L79"/>
    <mergeCell ref="O78:O79"/>
    <mergeCell ref="P78:P79"/>
    <mergeCell ref="Q78:Q79"/>
    <mergeCell ref="T78:T79"/>
    <mergeCell ref="U78:U79"/>
    <mergeCell ref="V78:V79"/>
    <mergeCell ref="L76:L77"/>
    <mergeCell ref="O76:O77"/>
    <mergeCell ref="P76:P77"/>
    <mergeCell ref="Q76:Q77"/>
    <mergeCell ref="T76:T77"/>
    <mergeCell ref="U76:U77"/>
    <mergeCell ref="J74:J75"/>
    <mergeCell ref="K74:K75"/>
    <mergeCell ref="L74:L75"/>
    <mergeCell ref="O74:O75"/>
    <mergeCell ref="P74:P75"/>
    <mergeCell ref="O80:O81"/>
    <mergeCell ref="P80:P81"/>
    <mergeCell ref="Q80:Q81"/>
    <mergeCell ref="T80:T81"/>
    <mergeCell ref="U80:U81"/>
    <mergeCell ref="V80:V81"/>
    <mergeCell ref="J80:J81"/>
    <mergeCell ref="K80:K81"/>
    <mergeCell ref="L80:L81"/>
    <mergeCell ref="O82:O83"/>
    <mergeCell ref="P82:P83"/>
    <mergeCell ref="Q82:Q83"/>
    <mergeCell ref="T82:T83"/>
    <mergeCell ref="U82:U83"/>
    <mergeCell ref="V82:V83"/>
    <mergeCell ref="J82:J83"/>
    <mergeCell ref="K82:K83"/>
    <mergeCell ref="L82:L83"/>
    <mergeCell ref="I87:L88"/>
    <mergeCell ref="N87:Q88"/>
    <mergeCell ref="S87:V88"/>
    <mergeCell ref="B85:B86"/>
    <mergeCell ref="I85:L86"/>
    <mergeCell ref="N85:Q86"/>
    <mergeCell ref="S85:V86"/>
    <mergeCell ref="B91:B92"/>
    <mergeCell ref="I91:L92"/>
    <mergeCell ref="N91:Q92"/>
    <mergeCell ref="S91:V92"/>
    <mergeCell ref="B89:B90"/>
    <mergeCell ref="I89:L90"/>
    <mergeCell ref="N89:Q90"/>
    <mergeCell ref="S89:V90"/>
    <mergeCell ref="I95:L96"/>
    <mergeCell ref="N95:Q96"/>
    <mergeCell ref="S95:V96"/>
    <mergeCell ref="I93:L94"/>
    <mergeCell ref="N93:Q94"/>
    <mergeCell ref="S93:V94"/>
    <mergeCell ref="B97:B98"/>
    <mergeCell ref="B99:B100"/>
    <mergeCell ref="B95:B96"/>
  </mergeCells>
  <phoneticPr fontId="2"/>
  <conditionalFormatting sqref="A7:G24">
    <cfRule type="expression" dxfId="30" priority="7">
      <formula>MONTH(A7)&lt;&gt;$D$2</formula>
    </cfRule>
  </conditionalFormatting>
  <conditionalFormatting sqref="A29:G106">
    <cfRule type="expression" dxfId="29" priority="1">
      <formula>ISERROR(MATCH($A29,INDIRECT("祝日一覧!A2:A23"),0))=FALSE</formula>
    </cfRule>
    <cfRule type="expression" dxfId="28" priority="2">
      <formula>WEEKDAY($A29)=7</formula>
    </cfRule>
    <cfRule type="expression" dxfId="27"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&amp;L&amp;40 13</oddFooter>
    <evenFooter>&amp;R&amp;40 14</evenFooter>
    <firstFooter>&amp;L&amp;36 13</firstFooter>
  </headerFooter>
  <colBreaks count="1" manualBreakCount="1">
    <brk id="13" max="113"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V114"/>
  <sheetViews>
    <sheetView view="pageLayout" topLeftCell="A76" zoomScale="30" zoomScaleNormal="40" zoomScaleSheetLayoutView="40" zoomScalePageLayoutView="30" workbookViewId="0">
      <selection activeCell="C71" sqref="C71:G73"/>
    </sheetView>
  </sheetViews>
  <sheetFormatPr defaultColWidth="2.25" defaultRowHeight="24.95" customHeight="1" x14ac:dyDescent="0.3"/>
  <cols>
    <col min="1" max="1" width="16.5" style="16" customWidth="1"/>
    <col min="2" max="2" width="16.5" style="29" customWidth="1"/>
    <col min="3" max="3" width="16.5" style="16" customWidth="1"/>
    <col min="4" max="4" width="16.5" style="17" customWidth="1"/>
    <col min="5" max="7" width="16.5" style="18" customWidth="1"/>
    <col min="8" max="8" width="16.5" style="16" customWidth="1"/>
    <col min="9" max="9" width="8.625" style="11" customWidth="1"/>
    <col min="10" max="10" width="10.625" style="43" customWidth="1"/>
    <col min="11" max="11" width="10.625" style="15" customWidth="1"/>
    <col min="12" max="12" width="100.625" style="19" customWidth="1"/>
    <col min="13" max="13" width="9.25" style="11" customWidth="1"/>
    <col min="14" max="14" width="8.625" style="11" customWidth="1"/>
    <col min="15" max="15" width="10.625" style="43" customWidth="1"/>
    <col min="16" max="16" width="10.625" style="15" customWidth="1"/>
    <col min="17" max="17" width="100.625" style="19" customWidth="1"/>
    <col min="18" max="18" width="9.25" style="11" customWidth="1"/>
    <col min="19" max="19" width="8.625" style="11" customWidth="1"/>
    <col min="20" max="20" width="10.625" style="43" customWidth="1"/>
    <col min="21" max="21" width="10.625" style="11" customWidth="1"/>
    <col min="22" max="22" width="100.625" style="11" customWidth="1"/>
    <col min="23" max="23" width="8.125" style="11" customWidth="1"/>
    <col min="24" max="16384" width="2.25" style="11"/>
  </cols>
  <sheetData>
    <row r="1" spans="1:22" ht="12" customHeight="1" thickBot="1" x14ac:dyDescent="0.35"/>
    <row r="2" spans="1:22" ht="34.5" customHeight="1" thickBot="1" x14ac:dyDescent="0.35">
      <c r="A2" s="104">
        <v>2019</v>
      </c>
      <c r="B2" s="104"/>
      <c r="C2" s="105" t="s">
        <v>664</v>
      </c>
      <c r="D2" s="105">
        <v>10</v>
      </c>
      <c r="E2" s="105"/>
      <c r="F2" s="105" t="s">
        <v>665</v>
      </c>
      <c r="G2" s="106">
        <f>DATE(A2,D2,1)</f>
        <v>43739</v>
      </c>
      <c r="H2" s="106"/>
      <c r="I2" s="327" t="s">
        <v>19</v>
      </c>
      <c r="J2" s="328"/>
      <c r="K2" s="328"/>
      <c r="L2" s="329"/>
      <c r="M2" s="19"/>
      <c r="N2" s="327" t="s">
        <v>19</v>
      </c>
      <c r="O2" s="328"/>
      <c r="P2" s="328"/>
      <c r="Q2" s="329"/>
      <c r="R2" s="19"/>
      <c r="S2" s="327" t="s">
        <v>19</v>
      </c>
      <c r="T2" s="328"/>
      <c r="U2" s="328"/>
      <c r="V2" s="329"/>
    </row>
    <row r="3" spans="1:22" ht="34.5" customHeight="1" x14ac:dyDescent="0.3">
      <c r="A3" s="104"/>
      <c r="B3" s="104"/>
      <c r="C3" s="105"/>
      <c r="D3" s="105"/>
      <c r="E3" s="105"/>
      <c r="F3" s="105"/>
      <c r="G3" s="106"/>
      <c r="H3" s="106"/>
      <c r="I3" s="12"/>
      <c r="J3" s="52" t="s">
        <v>20</v>
      </c>
      <c r="K3" s="61" t="s">
        <v>262</v>
      </c>
      <c r="L3" s="14" t="s">
        <v>22</v>
      </c>
      <c r="M3" s="15"/>
      <c r="N3" s="12"/>
      <c r="O3" s="52" t="s">
        <v>20</v>
      </c>
      <c r="P3" s="61" t="s">
        <v>262</v>
      </c>
      <c r="Q3" s="14" t="s">
        <v>22</v>
      </c>
      <c r="R3" s="15"/>
      <c r="S3" s="30"/>
      <c r="T3" s="52" t="s">
        <v>20</v>
      </c>
      <c r="U3" s="61" t="s">
        <v>262</v>
      </c>
      <c r="V3" s="14" t="s">
        <v>22</v>
      </c>
    </row>
    <row r="4" spans="1:22" s="27" customFormat="1" ht="18.75" customHeight="1" x14ac:dyDescent="0.3">
      <c r="A4" s="108" t="s">
        <v>666</v>
      </c>
      <c r="B4" s="108" t="s">
        <v>17</v>
      </c>
      <c r="C4" s="108" t="s">
        <v>18</v>
      </c>
      <c r="D4" s="108" t="s">
        <v>667</v>
      </c>
      <c r="E4" s="108" t="s">
        <v>14</v>
      </c>
      <c r="F4" s="108" t="s">
        <v>15</v>
      </c>
      <c r="G4" s="108" t="s">
        <v>16</v>
      </c>
      <c r="H4" s="5"/>
      <c r="I4" s="330" t="s">
        <v>1</v>
      </c>
      <c r="J4" s="294" t="s">
        <v>263</v>
      </c>
      <c r="K4" s="236" t="s">
        <v>264</v>
      </c>
      <c r="L4" s="143" t="s">
        <v>127</v>
      </c>
      <c r="M4" s="28"/>
      <c r="N4" s="331" t="s">
        <v>4</v>
      </c>
      <c r="O4" s="294" t="s">
        <v>263</v>
      </c>
      <c r="P4" s="236" t="s">
        <v>264</v>
      </c>
      <c r="Q4" s="143" t="s">
        <v>280</v>
      </c>
      <c r="R4" s="28"/>
      <c r="S4" s="331" t="s">
        <v>214</v>
      </c>
      <c r="T4" s="294" t="s">
        <v>263</v>
      </c>
      <c r="U4" s="236" t="s">
        <v>264</v>
      </c>
      <c r="V4" s="143" t="s">
        <v>217</v>
      </c>
    </row>
    <row r="5" spans="1:22" s="27" customFormat="1" ht="18.75" customHeight="1" x14ac:dyDescent="0.3">
      <c r="A5" s="108"/>
      <c r="B5" s="108"/>
      <c r="C5" s="108"/>
      <c r="D5" s="108"/>
      <c r="E5" s="108"/>
      <c r="F5" s="108"/>
      <c r="G5" s="108"/>
      <c r="H5" s="5"/>
      <c r="I5" s="309"/>
      <c r="J5" s="202"/>
      <c r="K5" s="237"/>
      <c r="L5" s="282"/>
      <c r="M5" s="28"/>
      <c r="N5" s="311"/>
      <c r="O5" s="202"/>
      <c r="P5" s="237"/>
      <c r="Q5" s="282"/>
      <c r="R5" s="28"/>
      <c r="S5" s="311"/>
      <c r="T5" s="202"/>
      <c r="U5" s="237"/>
      <c r="V5" s="282"/>
    </row>
    <row r="6" spans="1:22" s="27" customFormat="1" ht="18.75" customHeight="1" x14ac:dyDescent="0.3">
      <c r="A6" s="108"/>
      <c r="B6" s="108"/>
      <c r="C6" s="108"/>
      <c r="D6" s="108"/>
      <c r="E6" s="108"/>
      <c r="F6" s="108"/>
      <c r="G6" s="108"/>
      <c r="H6" s="37"/>
      <c r="I6" s="309"/>
      <c r="J6" s="294" t="s">
        <v>263</v>
      </c>
      <c r="K6" s="236" t="s">
        <v>264</v>
      </c>
      <c r="L6" s="143" t="s">
        <v>198</v>
      </c>
      <c r="M6" s="28"/>
      <c r="N6" s="311"/>
      <c r="O6" s="294" t="s">
        <v>263</v>
      </c>
      <c r="P6" s="236" t="s">
        <v>264</v>
      </c>
      <c r="Q6" s="143" t="s">
        <v>35</v>
      </c>
      <c r="R6" s="28"/>
      <c r="S6" s="311"/>
      <c r="T6" s="294" t="s">
        <v>263</v>
      </c>
      <c r="U6" s="236" t="s">
        <v>264</v>
      </c>
      <c r="V6" s="192" t="s">
        <v>470</v>
      </c>
    </row>
    <row r="7" spans="1:22" s="27" customFormat="1" ht="18.75" customHeight="1" x14ac:dyDescent="0.3">
      <c r="A7" s="86">
        <f>G2-WEEKDAY(G2)+1</f>
        <v>43737</v>
      </c>
      <c r="B7" s="86">
        <f>A7+1</f>
        <v>43738</v>
      </c>
      <c r="C7" s="86">
        <f t="shared" ref="C7:G7" si="0">B7+1</f>
        <v>43739</v>
      </c>
      <c r="D7" s="86">
        <f t="shared" si="0"/>
        <v>43740</v>
      </c>
      <c r="E7" s="86">
        <f t="shared" si="0"/>
        <v>43741</v>
      </c>
      <c r="F7" s="86">
        <f t="shared" si="0"/>
        <v>43742</v>
      </c>
      <c r="G7" s="86">
        <f t="shared" si="0"/>
        <v>43743</v>
      </c>
      <c r="H7" s="37"/>
      <c r="I7" s="309"/>
      <c r="J7" s="202"/>
      <c r="K7" s="237"/>
      <c r="L7" s="282"/>
      <c r="M7" s="28"/>
      <c r="N7" s="311"/>
      <c r="O7" s="202"/>
      <c r="P7" s="237"/>
      <c r="Q7" s="282"/>
      <c r="R7" s="28"/>
      <c r="S7" s="311"/>
      <c r="T7" s="202"/>
      <c r="U7" s="237"/>
      <c r="V7" s="193"/>
    </row>
    <row r="8" spans="1:22" s="27" customFormat="1" ht="18.75" customHeight="1" x14ac:dyDescent="0.3">
      <c r="A8" s="86"/>
      <c r="B8" s="87"/>
      <c r="C8" s="87"/>
      <c r="D8" s="87"/>
      <c r="E8" s="87"/>
      <c r="F8" s="87"/>
      <c r="G8" s="87"/>
      <c r="H8" s="23"/>
      <c r="I8" s="309"/>
      <c r="J8" s="294" t="s">
        <v>263</v>
      </c>
      <c r="K8" s="236" t="s">
        <v>264</v>
      </c>
      <c r="L8" s="143" t="s">
        <v>199</v>
      </c>
      <c r="M8" s="28"/>
      <c r="N8" s="311"/>
      <c r="O8" s="294" t="s">
        <v>263</v>
      </c>
      <c r="P8" s="236" t="s">
        <v>264</v>
      </c>
      <c r="Q8" s="143" t="s">
        <v>210</v>
      </c>
      <c r="R8" s="28"/>
      <c r="S8" s="311"/>
      <c r="T8" s="294" t="s">
        <v>263</v>
      </c>
      <c r="U8" s="236" t="s">
        <v>264</v>
      </c>
      <c r="V8" s="194" t="s">
        <v>345</v>
      </c>
    </row>
    <row r="9" spans="1:22" s="27" customFormat="1" ht="18.75" customHeight="1" x14ac:dyDescent="0.3">
      <c r="A9" s="86"/>
      <c r="B9" s="87"/>
      <c r="C9" s="87"/>
      <c r="D9" s="87"/>
      <c r="E9" s="87"/>
      <c r="F9" s="87"/>
      <c r="G9" s="87"/>
      <c r="H9" s="23"/>
      <c r="I9" s="309"/>
      <c r="J9" s="202"/>
      <c r="K9" s="237"/>
      <c r="L9" s="282"/>
      <c r="M9" s="28"/>
      <c r="N9" s="311"/>
      <c r="O9" s="202"/>
      <c r="P9" s="237"/>
      <c r="Q9" s="282"/>
      <c r="R9" s="28"/>
      <c r="S9" s="311"/>
      <c r="T9" s="202"/>
      <c r="U9" s="237"/>
      <c r="V9" s="163"/>
    </row>
    <row r="10" spans="1:22" s="27" customFormat="1" ht="18.75" customHeight="1" x14ac:dyDescent="0.3">
      <c r="A10" s="86">
        <f>G7+1</f>
        <v>43744</v>
      </c>
      <c r="B10" s="86">
        <f>A10+1</f>
        <v>43745</v>
      </c>
      <c r="C10" s="86">
        <f t="shared" ref="C10:G10" si="1">B10+1</f>
        <v>43746</v>
      </c>
      <c r="D10" s="86">
        <f t="shared" si="1"/>
        <v>43747</v>
      </c>
      <c r="E10" s="86">
        <f t="shared" si="1"/>
        <v>43748</v>
      </c>
      <c r="F10" s="86">
        <f t="shared" si="1"/>
        <v>43749</v>
      </c>
      <c r="G10" s="86">
        <f t="shared" si="1"/>
        <v>43750</v>
      </c>
      <c r="H10" s="23"/>
      <c r="I10" s="309"/>
      <c r="J10" s="294" t="s">
        <v>263</v>
      </c>
      <c r="K10" s="236" t="s">
        <v>264</v>
      </c>
      <c r="L10" s="143" t="s">
        <v>200</v>
      </c>
      <c r="M10" s="28"/>
      <c r="N10" s="311"/>
      <c r="O10" s="294" t="s">
        <v>263</v>
      </c>
      <c r="P10" s="236" t="s">
        <v>264</v>
      </c>
      <c r="Q10" s="126" t="s">
        <v>578</v>
      </c>
      <c r="R10" s="28"/>
      <c r="S10" s="311"/>
      <c r="T10" s="294" t="s">
        <v>263</v>
      </c>
      <c r="U10" s="236" t="s">
        <v>264</v>
      </c>
      <c r="V10" s="213" t="s">
        <v>471</v>
      </c>
    </row>
    <row r="11" spans="1:22" s="27" customFormat="1" ht="18.75" customHeight="1" x14ac:dyDescent="0.3">
      <c r="A11" s="87"/>
      <c r="B11" s="87"/>
      <c r="C11" s="87"/>
      <c r="D11" s="87"/>
      <c r="E11" s="87"/>
      <c r="F11" s="87"/>
      <c r="G11" s="87"/>
      <c r="H11" s="23"/>
      <c r="I11" s="309"/>
      <c r="J11" s="202"/>
      <c r="K11" s="237"/>
      <c r="L11" s="282"/>
      <c r="M11" s="28"/>
      <c r="N11" s="311"/>
      <c r="O11" s="202"/>
      <c r="P11" s="237"/>
      <c r="Q11" s="126"/>
      <c r="R11" s="28"/>
      <c r="S11" s="311"/>
      <c r="T11" s="202"/>
      <c r="U11" s="237"/>
      <c r="V11" s="214"/>
    </row>
    <row r="12" spans="1:22" s="27" customFormat="1" ht="18.75" customHeight="1" x14ac:dyDescent="0.3">
      <c r="A12" s="87"/>
      <c r="B12" s="87"/>
      <c r="C12" s="87"/>
      <c r="D12" s="87"/>
      <c r="E12" s="87"/>
      <c r="F12" s="87"/>
      <c r="G12" s="87"/>
      <c r="H12" s="23"/>
      <c r="I12" s="309"/>
      <c r="J12" s="294" t="s">
        <v>263</v>
      </c>
      <c r="K12" s="236" t="s">
        <v>264</v>
      </c>
      <c r="L12" s="143" t="s">
        <v>384</v>
      </c>
      <c r="M12" s="28"/>
      <c r="N12" s="311"/>
      <c r="O12" s="294" t="s">
        <v>263</v>
      </c>
      <c r="P12" s="236" t="s">
        <v>264</v>
      </c>
      <c r="Q12" s="143" t="s">
        <v>505</v>
      </c>
      <c r="R12" s="28"/>
      <c r="S12" s="311"/>
      <c r="T12" s="294" t="s">
        <v>263</v>
      </c>
      <c r="U12" s="236" t="s">
        <v>264</v>
      </c>
      <c r="V12" s="143"/>
    </row>
    <row r="13" spans="1:22" s="27" customFormat="1" ht="18.75" customHeight="1" x14ac:dyDescent="0.3">
      <c r="A13" s="86">
        <f t="shared" ref="A13" si="2">G10+1</f>
        <v>43751</v>
      </c>
      <c r="B13" s="86">
        <f t="shared" ref="B13:G13" si="3">A13+1</f>
        <v>43752</v>
      </c>
      <c r="C13" s="86">
        <f t="shared" si="3"/>
        <v>43753</v>
      </c>
      <c r="D13" s="86">
        <f t="shared" si="3"/>
        <v>43754</v>
      </c>
      <c r="E13" s="86">
        <f t="shared" si="3"/>
        <v>43755</v>
      </c>
      <c r="F13" s="86">
        <f t="shared" si="3"/>
        <v>43756</v>
      </c>
      <c r="G13" s="86">
        <f t="shared" si="3"/>
        <v>43757</v>
      </c>
      <c r="H13" s="23"/>
      <c r="I13" s="309"/>
      <c r="J13" s="202"/>
      <c r="K13" s="237"/>
      <c r="L13" s="282"/>
      <c r="M13" s="28"/>
      <c r="N13" s="311"/>
      <c r="O13" s="202"/>
      <c r="P13" s="237"/>
      <c r="Q13" s="282"/>
      <c r="R13" s="28"/>
      <c r="S13" s="311"/>
      <c r="T13" s="202"/>
      <c r="U13" s="237"/>
      <c r="V13" s="282"/>
    </row>
    <row r="14" spans="1:22" s="27" customFormat="1" ht="18.75" customHeight="1" x14ac:dyDescent="0.3">
      <c r="A14" s="87"/>
      <c r="B14" s="87"/>
      <c r="C14" s="87"/>
      <c r="D14" s="87"/>
      <c r="E14" s="87"/>
      <c r="F14" s="87"/>
      <c r="G14" s="87"/>
      <c r="H14" s="23"/>
      <c r="I14" s="309"/>
      <c r="J14" s="294" t="s">
        <v>263</v>
      </c>
      <c r="K14" s="236" t="s">
        <v>264</v>
      </c>
      <c r="L14" s="143" t="s">
        <v>201</v>
      </c>
      <c r="M14" s="28"/>
      <c r="N14" s="311"/>
      <c r="O14" s="294" t="s">
        <v>263</v>
      </c>
      <c r="P14" s="236" t="s">
        <v>264</v>
      </c>
      <c r="Q14" s="112" t="s">
        <v>587</v>
      </c>
      <c r="R14" s="28"/>
      <c r="S14" s="311"/>
      <c r="T14" s="294" t="s">
        <v>263</v>
      </c>
      <c r="U14" s="236" t="s">
        <v>264</v>
      </c>
      <c r="V14" s="143"/>
    </row>
    <row r="15" spans="1:22" s="27" customFormat="1" ht="18.75" customHeight="1" x14ac:dyDescent="0.3">
      <c r="A15" s="87"/>
      <c r="B15" s="87"/>
      <c r="C15" s="87"/>
      <c r="D15" s="87"/>
      <c r="E15" s="87"/>
      <c r="F15" s="87"/>
      <c r="G15" s="87"/>
      <c r="H15" s="23"/>
      <c r="I15" s="309"/>
      <c r="J15" s="202"/>
      <c r="K15" s="237"/>
      <c r="L15" s="282"/>
      <c r="M15" s="28"/>
      <c r="N15" s="311"/>
      <c r="O15" s="202"/>
      <c r="P15" s="237"/>
      <c r="Q15" s="113"/>
      <c r="R15" s="28"/>
      <c r="S15" s="321"/>
      <c r="T15" s="224"/>
      <c r="U15" s="308"/>
      <c r="V15" s="313"/>
    </row>
    <row r="16" spans="1:22" s="27" customFormat="1" ht="18.75" customHeight="1" x14ac:dyDescent="0.3">
      <c r="A16" s="86">
        <f t="shared" ref="A16" si="4">G13+1</f>
        <v>43758</v>
      </c>
      <c r="B16" s="86">
        <f t="shared" ref="B16:G16" si="5">A16+1</f>
        <v>43759</v>
      </c>
      <c r="C16" s="86">
        <f t="shared" si="5"/>
        <v>43760</v>
      </c>
      <c r="D16" s="86">
        <f t="shared" si="5"/>
        <v>43761</v>
      </c>
      <c r="E16" s="86">
        <f t="shared" si="5"/>
        <v>43762</v>
      </c>
      <c r="F16" s="86">
        <f t="shared" si="5"/>
        <v>43763</v>
      </c>
      <c r="G16" s="86">
        <f t="shared" si="5"/>
        <v>43764</v>
      </c>
      <c r="H16" s="23"/>
      <c r="I16" s="309"/>
      <c r="J16" s="294" t="s">
        <v>263</v>
      </c>
      <c r="K16" s="236" t="s">
        <v>264</v>
      </c>
      <c r="L16" s="114" t="s">
        <v>204</v>
      </c>
      <c r="M16" s="28"/>
      <c r="N16" s="311"/>
      <c r="O16" s="294" t="s">
        <v>263</v>
      </c>
      <c r="P16" s="236" t="s">
        <v>264</v>
      </c>
      <c r="Q16" s="126" t="s">
        <v>93</v>
      </c>
      <c r="R16" s="28"/>
      <c r="S16" s="320" t="s">
        <v>5</v>
      </c>
      <c r="T16" s="233" t="s">
        <v>568</v>
      </c>
      <c r="U16" s="323" t="s">
        <v>264</v>
      </c>
      <c r="V16" s="258" t="s">
        <v>281</v>
      </c>
    </row>
    <row r="17" spans="1:22" s="27" customFormat="1" ht="18.75" customHeight="1" x14ac:dyDescent="0.3">
      <c r="A17" s="87"/>
      <c r="B17" s="87"/>
      <c r="C17" s="87"/>
      <c r="D17" s="87"/>
      <c r="E17" s="87"/>
      <c r="F17" s="87"/>
      <c r="G17" s="87"/>
      <c r="H17" s="23"/>
      <c r="I17" s="309"/>
      <c r="J17" s="202"/>
      <c r="K17" s="237"/>
      <c r="L17" s="115"/>
      <c r="M17" s="28"/>
      <c r="N17" s="311"/>
      <c r="O17" s="202"/>
      <c r="P17" s="237"/>
      <c r="Q17" s="126"/>
      <c r="R17" s="28"/>
      <c r="S17" s="311"/>
      <c r="T17" s="230"/>
      <c r="U17" s="237"/>
      <c r="V17" s="282"/>
    </row>
    <row r="18" spans="1:22" ht="18.75" customHeight="1" x14ac:dyDescent="0.3">
      <c r="A18" s="87"/>
      <c r="B18" s="87"/>
      <c r="C18" s="87"/>
      <c r="D18" s="87"/>
      <c r="E18" s="87"/>
      <c r="F18" s="87"/>
      <c r="G18" s="87"/>
      <c r="H18" s="75"/>
      <c r="I18" s="309"/>
      <c r="J18" s="294" t="s">
        <v>263</v>
      </c>
      <c r="K18" s="236" t="s">
        <v>264</v>
      </c>
      <c r="L18" s="114" t="s">
        <v>202</v>
      </c>
      <c r="M18" s="28"/>
      <c r="N18" s="311"/>
      <c r="O18" s="294" t="s">
        <v>263</v>
      </c>
      <c r="P18" s="236" t="s">
        <v>264</v>
      </c>
      <c r="Q18" s="126" t="s">
        <v>94</v>
      </c>
      <c r="R18" s="28"/>
      <c r="S18" s="311"/>
      <c r="T18" s="229" t="s">
        <v>637</v>
      </c>
      <c r="U18" s="236" t="s">
        <v>264</v>
      </c>
      <c r="V18" s="143" t="s">
        <v>282</v>
      </c>
    </row>
    <row r="19" spans="1:22" ht="18.75" customHeight="1" x14ac:dyDescent="0.3">
      <c r="A19" s="86">
        <f t="shared" ref="A19" si="6">G16+1</f>
        <v>43765</v>
      </c>
      <c r="B19" s="86">
        <f t="shared" ref="B19:G19" si="7">A19+1</f>
        <v>43766</v>
      </c>
      <c r="C19" s="86">
        <f t="shared" si="7"/>
        <v>43767</v>
      </c>
      <c r="D19" s="86">
        <f t="shared" si="7"/>
        <v>43768</v>
      </c>
      <c r="E19" s="86">
        <f t="shared" si="7"/>
        <v>43769</v>
      </c>
      <c r="F19" s="86">
        <f t="shared" si="7"/>
        <v>43770</v>
      </c>
      <c r="G19" s="86">
        <f t="shared" si="7"/>
        <v>43771</v>
      </c>
      <c r="H19" s="75"/>
      <c r="I19" s="309"/>
      <c r="J19" s="202"/>
      <c r="K19" s="237"/>
      <c r="L19" s="115"/>
      <c r="M19" s="28"/>
      <c r="N19" s="311"/>
      <c r="O19" s="202"/>
      <c r="P19" s="237"/>
      <c r="Q19" s="126"/>
      <c r="R19" s="28"/>
      <c r="S19" s="311"/>
      <c r="T19" s="230"/>
      <c r="U19" s="237"/>
      <c r="V19" s="282"/>
    </row>
    <row r="20" spans="1:22" ht="18.75" customHeight="1" x14ac:dyDescent="0.3">
      <c r="A20" s="87"/>
      <c r="B20" s="87"/>
      <c r="C20" s="87"/>
      <c r="D20" s="87"/>
      <c r="E20" s="87"/>
      <c r="F20" s="87"/>
      <c r="G20" s="87"/>
      <c r="H20" s="75"/>
      <c r="I20" s="309"/>
      <c r="J20" s="294" t="s">
        <v>263</v>
      </c>
      <c r="K20" s="236" t="s">
        <v>264</v>
      </c>
      <c r="L20" s="114" t="s">
        <v>203</v>
      </c>
      <c r="M20" s="28"/>
      <c r="N20" s="311"/>
      <c r="O20" s="294" t="s">
        <v>263</v>
      </c>
      <c r="P20" s="236" t="s">
        <v>264</v>
      </c>
      <c r="Q20" s="112" t="s">
        <v>586</v>
      </c>
      <c r="R20" s="28"/>
      <c r="S20" s="311"/>
      <c r="T20" s="294" t="s">
        <v>263</v>
      </c>
      <c r="U20" s="236" t="s">
        <v>264</v>
      </c>
      <c r="V20" s="338" t="s">
        <v>480</v>
      </c>
    </row>
    <row r="21" spans="1:22" ht="18.75" customHeight="1" x14ac:dyDescent="0.3">
      <c r="A21" s="87"/>
      <c r="B21" s="87"/>
      <c r="C21" s="87"/>
      <c r="D21" s="87"/>
      <c r="E21" s="87"/>
      <c r="F21" s="87"/>
      <c r="G21" s="87"/>
      <c r="H21" s="75"/>
      <c r="I21" s="309"/>
      <c r="J21" s="202"/>
      <c r="K21" s="237"/>
      <c r="L21" s="115"/>
      <c r="M21" s="28"/>
      <c r="N21" s="311"/>
      <c r="O21" s="202"/>
      <c r="P21" s="237"/>
      <c r="Q21" s="113"/>
      <c r="R21" s="28"/>
      <c r="S21" s="311"/>
      <c r="T21" s="202"/>
      <c r="U21" s="237"/>
      <c r="V21" s="339"/>
    </row>
    <row r="22" spans="1:22" ht="18.75" customHeight="1" x14ac:dyDescent="0.3">
      <c r="A22" s="86">
        <f t="shared" ref="A22" si="8">G19+1</f>
        <v>43772</v>
      </c>
      <c r="B22" s="86">
        <f t="shared" ref="B22:G22" si="9">A22+1</f>
        <v>43773</v>
      </c>
      <c r="C22" s="86">
        <f t="shared" si="9"/>
        <v>43774</v>
      </c>
      <c r="D22" s="86">
        <f t="shared" si="9"/>
        <v>43775</v>
      </c>
      <c r="E22" s="86">
        <f t="shared" si="9"/>
        <v>43776</v>
      </c>
      <c r="F22" s="86">
        <f t="shared" si="9"/>
        <v>43777</v>
      </c>
      <c r="G22" s="86">
        <f t="shared" si="9"/>
        <v>43778</v>
      </c>
      <c r="H22" s="75"/>
      <c r="I22" s="309"/>
      <c r="J22" s="294" t="s">
        <v>263</v>
      </c>
      <c r="K22" s="236" t="s">
        <v>264</v>
      </c>
      <c r="L22" s="114" t="s">
        <v>308</v>
      </c>
      <c r="M22" s="28"/>
      <c r="N22" s="311"/>
      <c r="O22" s="110" t="s">
        <v>407</v>
      </c>
      <c r="P22" s="111" t="s">
        <v>3</v>
      </c>
      <c r="Q22" s="126" t="s">
        <v>596</v>
      </c>
      <c r="R22" s="28"/>
      <c r="S22" s="311"/>
      <c r="T22" s="294" t="s">
        <v>263</v>
      </c>
      <c r="U22" s="236" t="s">
        <v>264</v>
      </c>
      <c r="V22" s="143"/>
    </row>
    <row r="23" spans="1:22" ht="18.75" customHeight="1" x14ac:dyDescent="0.3">
      <c r="A23" s="87"/>
      <c r="B23" s="87"/>
      <c r="C23" s="87"/>
      <c r="D23" s="87"/>
      <c r="E23" s="87"/>
      <c r="F23" s="87"/>
      <c r="G23" s="87"/>
      <c r="H23" s="75"/>
      <c r="I23" s="309"/>
      <c r="J23" s="202"/>
      <c r="K23" s="237"/>
      <c r="L23" s="115"/>
      <c r="M23" s="28"/>
      <c r="N23" s="311"/>
      <c r="O23" s="110"/>
      <c r="P23" s="111"/>
      <c r="Q23" s="126"/>
      <c r="R23" s="28"/>
      <c r="S23" s="311"/>
      <c r="T23" s="202"/>
      <c r="U23" s="237"/>
      <c r="V23" s="282"/>
    </row>
    <row r="24" spans="1:22" ht="18.75" customHeight="1" x14ac:dyDescent="0.3">
      <c r="A24" s="87"/>
      <c r="B24" s="87"/>
      <c r="C24" s="87"/>
      <c r="D24" s="87"/>
      <c r="E24" s="87"/>
      <c r="F24" s="87"/>
      <c r="G24" s="87"/>
      <c r="H24" s="75"/>
      <c r="I24" s="309"/>
      <c r="J24" s="294" t="s">
        <v>263</v>
      </c>
      <c r="K24" s="236" t="s">
        <v>264</v>
      </c>
      <c r="L24" s="114" t="s">
        <v>605</v>
      </c>
      <c r="M24" s="28"/>
      <c r="N24" s="311"/>
      <c r="O24" s="294" t="s">
        <v>263</v>
      </c>
      <c r="P24" s="236" t="s">
        <v>264</v>
      </c>
      <c r="Q24" s="314"/>
      <c r="R24" s="28"/>
      <c r="S24" s="311"/>
      <c r="T24" s="294" t="s">
        <v>263</v>
      </c>
      <c r="U24" s="236" t="s">
        <v>264</v>
      </c>
      <c r="V24" s="143"/>
    </row>
    <row r="25" spans="1:22" ht="18.75" customHeight="1" x14ac:dyDescent="0.3">
      <c r="A25" s="23"/>
      <c r="B25" s="23"/>
      <c r="C25" s="23"/>
      <c r="D25" s="23"/>
      <c r="E25" s="23"/>
      <c r="F25" s="23"/>
      <c r="G25" s="23"/>
      <c r="H25" s="75"/>
      <c r="I25" s="309"/>
      <c r="J25" s="202"/>
      <c r="K25" s="237"/>
      <c r="L25" s="115"/>
      <c r="M25" s="28"/>
      <c r="N25" s="311"/>
      <c r="O25" s="202"/>
      <c r="P25" s="237"/>
      <c r="Q25" s="316"/>
      <c r="R25" s="28"/>
      <c r="S25" s="311"/>
      <c r="T25" s="202"/>
      <c r="U25" s="237"/>
      <c r="V25" s="282"/>
    </row>
    <row r="26" spans="1:22" ht="18.75" customHeight="1" x14ac:dyDescent="0.3">
      <c r="A26" s="87" t="s">
        <v>663</v>
      </c>
      <c r="B26" s="87"/>
      <c r="C26" s="87"/>
      <c r="D26" s="87"/>
      <c r="E26" s="87"/>
      <c r="F26" s="87"/>
      <c r="G26" s="87"/>
      <c r="H26" s="75"/>
      <c r="I26" s="309"/>
      <c r="J26" s="294" t="s">
        <v>263</v>
      </c>
      <c r="K26" s="236" t="s">
        <v>264</v>
      </c>
      <c r="L26" s="143" t="s">
        <v>390</v>
      </c>
      <c r="M26" s="28"/>
      <c r="N26" s="311"/>
      <c r="O26" s="294" t="s">
        <v>263</v>
      </c>
      <c r="P26" s="236" t="s">
        <v>264</v>
      </c>
      <c r="Q26" s="314"/>
      <c r="R26" s="28"/>
      <c r="S26" s="311"/>
      <c r="T26" s="294" t="s">
        <v>263</v>
      </c>
      <c r="U26" s="236" t="s">
        <v>264</v>
      </c>
      <c r="V26" s="143"/>
    </row>
    <row r="27" spans="1:22" ht="18.75" customHeight="1" x14ac:dyDescent="0.3">
      <c r="A27" s="87"/>
      <c r="B27" s="87"/>
      <c r="C27" s="87"/>
      <c r="D27" s="87"/>
      <c r="E27" s="87"/>
      <c r="F27" s="87"/>
      <c r="G27" s="87"/>
      <c r="H27" s="75"/>
      <c r="I27" s="309"/>
      <c r="J27" s="202"/>
      <c r="K27" s="237"/>
      <c r="L27" s="282"/>
      <c r="M27" s="28"/>
      <c r="N27" s="311"/>
      <c r="O27" s="202"/>
      <c r="P27" s="237"/>
      <c r="Q27" s="316"/>
      <c r="R27" s="28"/>
      <c r="S27" s="321"/>
      <c r="T27" s="224"/>
      <c r="U27" s="308"/>
      <c r="V27" s="313"/>
    </row>
    <row r="28" spans="1:22" ht="18.75" customHeight="1" x14ac:dyDescent="0.3">
      <c r="A28" s="87"/>
      <c r="B28" s="87"/>
      <c r="C28" s="87"/>
      <c r="D28" s="87"/>
      <c r="E28" s="87"/>
      <c r="F28" s="87"/>
      <c r="G28" s="87"/>
      <c r="H28" s="75"/>
      <c r="I28" s="309"/>
      <c r="J28" s="294" t="s">
        <v>263</v>
      </c>
      <c r="K28" s="236" t="s">
        <v>264</v>
      </c>
      <c r="L28" s="143" t="s">
        <v>600</v>
      </c>
      <c r="M28" s="28"/>
      <c r="N28" s="311"/>
      <c r="O28" s="294" t="s">
        <v>263</v>
      </c>
      <c r="P28" s="236" t="s">
        <v>264</v>
      </c>
      <c r="Q28" s="314"/>
      <c r="R28" s="28"/>
      <c r="S28" s="320" t="s">
        <v>6</v>
      </c>
      <c r="T28" s="326" t="s">
        <v>263</v>
      </c>
      <c r="U28" s="323" t="s">
        <v>264</v>
      </c>
      <c r="V28" s="210" t="s">
        <v>547</v>
      </c>
    </row>
    <row r="29" spans="1:22" ht="18.75" customHeight="1" x14ac:dyDescent="0.3">
      <c r="A29" s="86">
        <f>DATE(A2,D2,1)</f>
        <v>43739</v>
      </c>
      <c r="B29" s="88">
        <f>A29</f>
        <v>43739</v>
      </c>
      <c r="C29" s="89"/>
      <c r="D29" s="90"/>
      <c r="E29" s="90"/>
      <c r="F29" s="90"/>
      <c r="G29" s="91"/>
      <c r="H29" s="75"/>
      <c r="I29" s="309"/>
      <c r="J29" s="202"/>
      <c r="K29" s="237"/>
      <c r="L29" s="144"/>
      <c r="M29" s="28"/>
      <c r="N29" s="311"/>
      <c r="O29" s="202"/>
      <c r="P29" s="237"/>
      <c r="Q29" s="316"/>
      <c r="R29" s="28"/>
      <c r="S29" s="311"/>
      <c r="T29" s="202"/>
      <c r="U29" s="237"/>
      <c r="V29" s="163"/>
    </row>
    <row r="30" spans="1:22" ht="18.75" customHeight="1" x14ac:dyDescent="0.3">
      <c r="A30" s="86"/>
      <c r="B30" s="88"/>
      <c r="C30" s="92"/>
      <c r="D30" s="93"/>
      <c r="E30" s="93"/>
      <c r="F30" s="93"/>
      <c r="G30" s="94"/>
      <c r="H30" s="75"/>
      <c r="I30" s="309"/>
      <c r="J30" s="294" t="s">
        <v>263</v>
      </c>
      <c r="K30" s="236" t="s">
        <v>264</v>
      </c>
      <c r="L30" s="114" t="s">
        <v>654</v>
      </c>
      <c r="M30" s="28"/>
      <c r="N30" s="311"/>
      <c r="O30" s="294" t="s">
        <v>263</v>
      </c>
      <c r="P30" s="236" t="s">
        <v>264</v>
      </c>
      <c r="Q30" s="314"/>
      <c r="R30" s="28"/>
      <c r="S30" s="311"/>
      <c r="T30" s="294" t="s">
        <v>263</v>
      </c>
      <c r="U30" s="236" t="s">
        <v>264</v>
      </c>
      <c r="V30" s="143"/>
    </row>
    <row r="31" spans="1:22" ht="18.75" customHeight="1" x14ac:dyDescent="0.3">
      <c r="A31" s="86"/>
      <c r="B31" s="88"/>
      <c r="C31" s="95"/>
      <c r="D31" s="96"/>
      <c r="E31" s="96"/>
      <c r="F31" s="96"/>
      <c r="G31" s="97"/>
      <c r="H31" s="75"/>
      <c r="I31" s="325"/>
      <c r="J31" s="224"/>
      <c r="K31" s="308"/>
      <c r="L31" s="238"/>
      <c r="M31" s="28"/>
      <c r="N31" s="321"/>
      <c r="O31" s="224"/>
      <c r="P31" s="308"/>
      <c r="Q31" s="315"/>
      <c r="R31" s="28"/>
      <c r="S31" s="311"/>
      <c r="T31" s="202"/>
      <c r="U31" s="237"/>
      <c r="V31" s="282"/>
    </row>
    <row r="32" spans="1:22" ht="18.75" customHeight="1" x14ac:dyDescent="0.3">
      <c r="A32" s="86">
        <f>A29+1</f>
        <v>43740</v>
      </c>
      <c r="B32" s="88">
        <f t="shared" ref="B32" si="10">A32</f>
        <v>43740</v>
      </c>
      <c r="C32" s="89"/>
      <c r="D32" s="90"/>
      <c r="E32" s="90"/>
      <c r="F32" s="90"/>
      <c r="G32" s="91"/>
      <c r="H32" s="75"/>
      <c r="I32" s="324" t="s">
        <v>9</v>
      </c>
      <c r="J32" s="336" t="s">
        <v>498</v>
      </c>
      <c r="K32" s="323" t="s">
        <v>264</v>
      </c>
      <c r="L32" s="258" t="s">
        <v>283</v>
      </c>
      <c r="M32" s="28"/>
      <c r="N32" s="311" t="s">
        <v>10</v>
      </c>
      <c r="O32" s="300" t="s">
        <v>263</v>
      </c>
      <c r="P32" s="301" t="s">
        <v>264</v>
      </c>
      <c r="Q32" s="337" t="s">
        <v>366</v>
      </c>
      <c r="R32" s="28"/>
      <c r="S32" s="311"/>
      <c r="T32" s="294" t="s">
        <v>263</v>
      </c>
      <c r="U32" s="236" t="s">
        <v>264</v>
      </c>
      <c r="V32" s="143"/>
    </row>
    <row r="33" spans="1:22" ht="18.75" customHeight="1" x14ac:dyDescent="0.3">
      <c r="A33" s="86"/>
      <c r="B33" s="88"/>
      <c r="C33" s="92"/>
      <c r="D33" s="93"/>
      <c r="E33" s="93"/>
      <c r="F33" s="93"/>
      <c r="G33" s="94"/>
      <c r="H33" s="75"/>
      <c r="I33" s="309"/>
      <c r="J33" s="202"/>
      <c r="K33" s="237"/>
      <c r="L33" s="282"/>
      <c r="M33" s="28"/>
      <c r="N33" s="311"/>
      <c r="O33" s="202"/>
      <c r="P33" s="237"/>
      <c r="Q33" s="334"/>
      <c r="R33" s="28"/>
      <c r="S33" s="311"/>
      <c r="T33" s="202"/>
      <c r="U33" s="237"/>
      <c r="V33" s="282"/>
    </row>
    <row r="34" spans="1:22" ht="18.75" customHeight="1" x14ac:dyDescent="0.3">
      <c r="A34" s="86"/>
      <c r="B34" s="88"/>
      <c r="C34" s="95"/>
      <c r="D34" s="96"/>
      <c r="E34" s="96"/>
      <c r="F34" s="96"/>
      <c r="G34" s="97"/>
      <c r="H34" s="75"/>
      <c r="I34" s="309"/>
      <c r="J34" s="201" t="s">
        <v>636</v>
      </c>
      <c r="K34" s="236" t="s">
        <v>264</v>
      </c>
      <c r="L34" s="143" t="s">
        <v>533</v>
      </c>
      <c r="M34" s="28"/>
      <c r="N34" s="311"/>
      <c r="O34" s="110" t="s">
        <v>407</v>
      </c>
      <c r="P34" s="111" t="s">
        <v>3</v>
      </c>
      <c r="Q34" s="126" t="s">
        <v>401</v>
      </c>
      <c r="R34" s="28"/>
      <c r="S34" s="311"/>
      <c r="T34" s="294" t="s">
        <v>263</v>
      </c>
      <c r="U34" s="236" t="s">
        <v>264</v>
      </c>
      <c r="V34" s="143"/>
    </row>
    <row r="35" spans="1:22" ht="18.75" customHeight="1" x14ac:dyDescent="0.3">
      <c r="A35" s="86">
        <f t="shared" ref="A35" si="11">A32+1</f>
        <v>43741</v>
      </c>
      <c r="B35" s="88">
        <f t="shared" ref="B35" si="12">A35</f>
        <v>43741</v>
      </c>
      <c r="C35" s="89"/>
      <c r="D35" s="90"/>
      <c r="E35" s="90"/>
      <c r="F35" s="90"/>
      <c r="G35" s="91"/>
      <c r="H35" s="75"/>
      <c r="I35" s="309"/>
      <c r="J35" s="231"/>
      <c r="K35" s="237"/>
      <c r="L35" s="282"/>
      <c r="M35" s="28"/>
      <c r="N35" s="311"/>
      <c r="O35" s="110"/>
      <c r="P35" s="111"/>
      <c r="Q35" s="126"/>
      <c r="R35" s="28"/>
      <c r="S35" s="311"/>
      <c r="T35" s="202"/>
      <c r="U35" s="237"/>
      <c r="V35" s="282"/>
    </row>
    <row r="36" spans="1:22" s="19" customFormat="1" ht="18.75" customHeight="1" x14ac:dyDescent="0.3">
      <c r="A36" s="86"/>
      <c r="B36" s="88"/>
      <c r="C36" s="92"/>
      <c r="D36" s="93"/>
      <c r="E36" s="93"/>
      <c r="F36" s="93"/>
      <c r="G36" s="94"/>
      <c r="H36" s="75"/>
      <c r="I36" s="309"/>
      <c r="J36" s="201" t="s">
        <v>636</v>
      </c>
      <c r="K36" s="236" t="s">
        <v>264</v>
      </c>
      <c r="L36" s="143" t="s">
        <v>305</v>
      </c>
      <c r="M36" s="28"/>
      <c r="N36" s="311"/>
      <c r="O36" s="110" t="s">
        <v>407</v>
      </c>
      <c r="P36" s="111" t="s">
        <v>3</v>
      </c>
      <c r="Q36" s="126" t="s">
        <v>402</v>
      </c>
      <c r="R36" s="28"/>
      <c r="S36" s="311"/>
      <c r="T36" s="294" t="s">
        <v>263</v>
      </c>
      <c r="U36" s="236" t="s">
        <v>264</v>
      </c>
      <c r="V36" s="143"/>
    </row>
    <row r="37" spans="1:22" s="19" customFormat="1" ht="18.75" customHeight="1" x14ac:dyDescent="0.3">
      <c r="A37" s="86"/>
      <c r="B37" s="88"/>
      <c r="C37" s="95"/>
      <c r="D37" s="96"/>
      <c r="E37" s="96"/>
      <c r="F37" s="96"/>
      <c r="G37" s="97"/>
      <c r="H37" s="75"/>
      <c r="I37" s="309"/>
      <c r="J37" s="231"/>
      <c r="K37" s="237"/>
      <c r="L37" s="282"/>
      <c r="M37" s="28"/>
      <c r="N37" s="311"/>
      <c r="O37" s="110"/>
      <c r="P37" s="111"/>
      <c r="Q37" s="126"/>
      <c r="R37" s="28"/>
      <c r="S37" s="321"/>
      <c r="T37" s="224"/>
      <c r="U37" s="308"/>
      <c r="V37" s="313"/>
    </row>
    <row r="38" spans="1:22" ht="18.75" customHeight="1" x14ac:dyDescent="0.3">
      <c r="A38" s="86">
        <f t="shared" ref="A38" si="13">A35+1</f>
        <v>43742</v>
      </c>
      <c r="B38" s="88">
        <f t="shared" ref="B38" si="14">A38</f>
        <v>43742</v>
      </c>
      <c r="C38" s="89"/>
      <c r="D38" s="90"/>
      <c r="E38" s="90"/>
      <c r="F38" s="90"/>
      <c r="G38" s="91"/>
      <c r="H38" s="75"/>
      <c r="I38" s="309"/>
      <c r="J38" s="201" t="s">
        <v>636</v>
      </c>
      <c r="K38" s="236" t="s">
        <v>264</v>
      </c>
      <c r="L38" s="143" t="s">
        <v>284</v>
      </c>
      <c r="M38" s="28"/>
      <c r="N38" s="311"/>
      <c r="O38" s="110" t="s">
        <v>407</v>
      </c>
      <c r="P38" s="111" t="s">
        <v>3</v>
      </c>
      <c r="Q38" s="126" t="s">
        <v>403</v>
      </c>
      <c r="R38" s="28"/>
      <c r="S38" s="320" t="s">
        <v>8</v>
      </c>
      <c r="T38" s="326" t="s">
        <v>263</v>
      </c>
      <c r="U38" s="323" t="s">
        <v>264</v>
      </c>
      <c r="V38" s="317" t="s">
        <v>320</v>
      </c>
    </row>
    <row r="39" spans="1:22" ht="18.75" customHeight="1" x14ac:dyDescent="0.3">
      <c r="A39" s="86"/>
      <c r="B39" s="88"/>
      <c r="C39" s="92"/>
      <c r="D39" s="93"/>
      <c r="E39" s="93"/>
      <c r="F39" s="93"/>
      <c r="G39" s="94"/>
      <c r="H39" s="75"/>
      <c r="I39" s="309"/>
      <c r="J39" s="231"/>
      <c r="K39" s="237"/>
      <c r="L39" s="282"/>
      <c r="M39" s="28"/>
      <c r="N39" s="311"/>
      <c r="O39" s="110"/>
      <c r="P39" s="111"/>
      <c r="Q39" s="126"/>
      <c r="R39" s="28"/>
      <c r="S39" s="311"/>
      <c r="T39" s="202"/>
      <c r="U39" s="237"/>
      <c r="V39" s="115"/>
    </row>
    <row r="40" spans="1:22" ht="18.75" customHeight="1" x14ac:dyDescent="0.3">
      <c r="A40" s="86"/>
      <c r="B40" s="88"/>
      <c r="C40" s="95"/>
      <c r="D40" s="96"/>
      <c r="E40" s="96"/>
      <c r="F40" s="96"/>
      <c r="G40" s="97"/>
      <c r="H40" s="75"/>
      <c r="I40" s="309"/>
      <c r="J40" s="201" t="s">
        <v>636</v>
      </c>
      <c r="K40" s="236" t="s">
        <v>264</v>
      </c>
      <c r="L40" s="143" t="s">
        <v>285</v>
      </c>
      <c r="M40" s="28"/>
      <c r="N40" s="311"/>
      <c r="O40" s="110" t="s">
        <v>407</v>
      </c>
      <c r="P40" s="111" t="s">
        <v>3</v>
      </c>
      <c r="Q40" s="126" t="s">
        <v>404</v>
      </c>
      <c r="R40" s="28"/>
      <c r="S40" s="311"/>
      <c r="T40" s="294" t="s">
        <v>263</v>
      </c>
      <c r="U40" s="236" t="s">
        <v>264</v>
      </c>
      <c r="V40" s="143" t="s">
        <v>543</v>
      </c>
    </row>
    <row r="41" spans="1:22" ht="18.75" customHeight="1" x14ac:dyDescent="0.3">
      <c r="A41" s="86">
        <f t="shared" ref="A41:A71" si="15">A38+1</f>
        <v>43743</v>
      </c>
      <c r="B41" s="88">
        <f t="shared" ref="B41" si="16">A41</f>
        <v>43743</v>
      </c>
      <c r="C41" s="89"/>
      <c r="D41" s="90"/>
      <c r="E41" s="90"/>
      <c r="F41" s="90"/>
      <c r="G41" s="91"/>
      <c r="H41" s="25"/>
      <c r="I41" s="309"/>
      <c r="J41" s="231"/>
      <c r="K41" s="237"/>
      <c r="L41" s="282"/>
      <c r="M41" s="28"/>
      <c r="N41" s="311"/>
      <c r="O41" s="110"/>
      <c r="P41" s="111"/>
      <c r="Q41" s="126"/>
      <c r="R41" s="28"/>
      <c r="S41" s="311"/>
      <c r="T41" s="202"/>
      <c r="U41" s="237"/>
      <c r="V41" s="282"/>
    </row>
    <row r="42" spans="1:22" ht="18.75" customHeight="1" x14ac:dyDescent="0.3">
      <c r="A42" s="86"/>
      <c r="B42" s="88"/>
      <c r="C42" s="92"/>
      <c r="D42" s="93"/>
      <c r="E42" s="93"/>
      <c r="F42" s="93"/>
      <c r="G42" s="94"/>
      <c r="H42" s="25"/>
      <c r="I42" s="309"/>
      <c r="J42" s="201" t="s">
        <v>636</v>
      </c>
      <c r="K42" s="236" t="s">
        <v>264</v>
      </c>
      <c r="L42" s="143" t="s">
        <v>81</v>
      </c>
      <c r="M42" s="28"/>
      <c r="N42" s="311"/>
      <c r="O42" s="110" t="s">
        <v>407</v>
      </c>
      <c r="P42" s="111" t="s">
        <v>3</v>
      </c>
      <c r="Q42" s="126" t="s">
        <v>405</v>
      </c>
      <c r="R42" s="28"/>
      <c r="S42" s="311"/>
      <c r="T42" s="294" t="s">
        <v>263</v>
      </c>
      <c r="U42" s="236" t="s">
        <v>264</v>
      </c>
      <c r="V42" s="114"/>
    </row>
    <row r="43" spans="1:22" ht="18.75" customHeight="1" x14ac:dyDescent="0.3">
      <c r="A43" s="86"/>
      <c r="B43" s="88"/>
      <c r="C43" s="95"/>
      <c r="D43" s="96"/>
      <c r="E43" s="96"/>
      <c r="F43" s="96"/>
      <c r="G43" s="97"/>
      <c r="H43" s="75"/>
      <c r="I43" s="309"/>
      <c r="J43" s="231"/>
      <c r="K43" s="237"/>
      <c r="L43" s="282"/>
      <c r="M43" s="28"/>
      <c r="N43" s="311"/>
      <c r="O43" s="110"/>
      <c r="P43" s="111"/>
      <c r="Q43" s="126"/>
      <c r="R43" s="28"/>
      <c r="S43" s="311"/>
      <c r="T43" s="202"/>
      <c r="U43" s="237"/>
      <c r="V43" s="115"/>
    </row>
    <row r="44" spans="1:22" ht="18.75" customHeight="1" x14ac:dyDescent="0.3">
      <c r="A44" s="86">
        <f t="shared" si="15"/>
        <v>43744</v>
      </c>
      <c r="B44" s="88">
        <f t="shared" ref="B44" si="17">A44</f>
        <v>43744</v>
      </c>
      <c r="C44" s="89"/>
      <c r="D44" s="90"/>
      <c r="E44" s="90"/>
      <c r="F44" s="90"/>
      <c r="G44" s="91"/>
      <c r="H44" s="75"/>
      <c r="I44" s="309"/>
      <c r="J44" s="201" t="s">
        <v>636</v>
      </c>
      <c r="K44" s="236" t="s">
        <v>264</v>
      </c>
      <c r="L44" s="143" t="s">
        <v>409</v>
      </c>
      <c r="M44" s="28"/>
      <c r="N44" s="311"/>
      <c r="O44" s="110" t="s">
        <v>407</v>
      </c>
      <c r="P44" s="111" t="s">
        <v>3</v>
      </c>
      <c r="Q44" s="126" t="s">
        <v>406</v>
      </c>
      <c r="R44" s="28"/>
      <c r="S44" s="311"/>
      <c r="T44" s="294" t="s">
        <v>263</v>
      </c>
      <c r="U44" s="236" t="s">
        <v>264</v>
      </c>
      <c r="V44" s="114"/>
    </row>
    <row r="45" spans="1:22" ht="18.75" customHeight="1" x14ac:dyDescent="0.3">
      <c r="A45" s="86"/>
      <c r="B45" s="88"/>
      <c r="C45" s="92"/>
      <c r="D45" s="93"/>
      <c r="E45" s="93"/>
      <c r="F45" s="93"/>
      <c r="G45" s="94"/>
      <c r="H45" s="25"/>
      <c r="I45" s="309"/>
      <c r="J45" s="231"/>
      <c r="K45" s="237"/>
      <c r="L45" s="282"/>
      <c r="M45" s="28"/>
      <c r="N45" s="311"/>
      <c r="O45" s="110"/>
      <c r="P45" s="111"/>
      <c r="Q45" s="126"/>
      <c r="R45" s="28"/>
      <c r="S45" s="311"/>
      <c r="T45" s="202"/>
      <c r="U45" s="237"/>
      <c r="V45" s="115"/>
    </row>
    <row r="46" spans="1:22" ht="18.75" customHeight="1" x14ac:dyDescent="0.3">
      <c r="A46" s="86"/>
      <c r="B46" s="88"/>
      <c r="C46" s="95"/>
      <c r="D46" s="96"/>
      <c r="E46" s="96"/>
      <c r="F46" s="96"/>
      <c r="G46" s="97"/>
      <c r="H46" s="25"/>
      <c r="I46" s="309"/>
      <c r="J46" s="294" t="s">
        <v>263</v>
      </c>
      <c r="K46" s="236" t="s">
        <v>264</v>
      </c>
      <c r="L46" s="143" t="s">
        <v>368</v>
      </c>
      <c r="M46" s="28"/>
      <c r="N46" s="311"/>
      <c r="O46" s="294" t="s">
        <v>2</v>
      </c>
      <c r="P46" s="236" t="s">
        <v>3</v>
      </c>
      <c r="Q46" s="314"/>
      <c r="R46" s="28"/>
      <c r="S46" s="311"/>
      <c r="T46" s="294" t="s">
        <v>263</v>
      </c>
      <c r="U46" s="236" t="s">
        <v>264</v>
      </c>
      <c r="V46" s="114"/>
    </row>
    <row r="47" spans="1:22" ht="18.75" customHeight="1" x14ac:dyDescent="0.3">
      <c r="A47" s="86">
        <f t="shared" si="15"/>
        <v>43745</v>
      </c>
      <c r="B47" s="88">
        <f t="shared" ref="B47" si="18">A47</f>
        <v>43745</v>
      </c>
      <c r="C47" s="89"/>
      <c r="D47" s="90"/>
      <c r="E47" s="90"/>
      <c r="F47" s="90"/>
      <c r="G47" s="91"/>
      <c r="H47" s="25"/>
      <c r="I47" s="309"/>
      <c r="J47" s="202"/>
      <c r="K47" s="237"/>
      <c r="L47" s="282"/>
      <c r="M47" s="28"/>
      <c r="N47" s="311"/>
      <c r="O47" s="202"/>
      <c r="P47" s="237"/>
      <c r="Q47" s="316"/>
      <c r="R47" s="28"/>
      <c r="S47" s="311"/>
      <c r="T47" s="202"/>
      <c r="U47" s="237"/>
      <c r="V47" s="115"/>
    </row>
    <row r="48" spans="1:22" ht="18.75" customHeight="1" x14ac:dyDescent="0.3">
      <c r="A48" s="86"/>
      <c r="B48" s="88"/>
      <c r="C48" s="92"/>
      <c r="D48" s="93"/>
      <c r="E48" s="93"/>
      <c r="F48" s="93"/>
      <c r="G48" s="94"/>
      <c r="H48" s="25"/>
      <c r="I48" s="309"/>
      <c r="J48" s="294" t="s">
        <v>263</v>
      </c>
      <c r="K48" s="236" t="s">
        <v>264</v>
      </c>
      <c r="L48" s="143"/>
      <c r="M48" s="28"/>
      <c r="N48" s="311"/>
      <c r="O48" s="294" t="s">
        <v>263</v>
      </c>
      <c r="P48" s="236" t="s">
        <v>264</v>
      </c>
      <c r="Q48" s="314"/>
      <c r="R48" s="28"/>
      <c r="S48" s="311"/>
      <c r="T48" s="294" t="s">
        <v>263</v>
      </c>
      <c r="U48" s="236" t="s">
        <v>264</v>
      </c>
      <c r="V48" s="114"/>
    </row>
    <row r="49" spans="1:22" ht="18.75" customHeight="1" x14ac:dyDescent="0.3">
      <c r="A49" s="86"/>
      <c r="B49" s="88"/>
      <c r="C49" s="95"/>
      <c r="D49" s="96"/>
      <c r="E49" s="96"/>
      <c r="F49" s="96"/>
      <c r="G49" s="97"/>
      <c r="H49" s="25"/>
      <c r="I49" s="309"/>
      <c r="J49" s="202"/>
      <c r="K49" s="237"/>
      <c r="L49" s="282"/>
      <c r="M49" s="28"/>
      <c r="N49" s="311"/>
      <c r="O49" s="202"/>
      <c r="P49" s="237"/>
      <c r="Q49" s="316"/>
      <c r="R49" s="28"/>
      <c r="S49" s="311"/>
      <c r="T49" s="202"/>
      <c r="U49" s="237"/>
      <c r="V49" s="115"/>
    </row>
    <row r="50" spans="1:22" ht="18.75" customHeight="1" x14ac:dyDescent="0.3">
      <c r="A50" s="260">
        <f t="shared" si="15"/>
        <v>43746</v>
      </c>
      <c r="B50" s="261">
        <f t="shared" ref="B50" si="19">A50</f>
        <v>43746</v>
      </c>
      <c r="C50" s="262"/>
      <c r="D50" s="263"/>
      <c r="E50" s="263"/>
      <c r="F50" s="263"/>
      <c r="G50" s="264"/>
      <c r="H50" s="25"/>
      <c r="I50" s="309"/>
      <c r="J50" s="294" t="s">
        <v>263</v>
      </c>
      <c r="K50" s="236" t="s">
        <v>264</v>
      </c>
      <c r="L50" s="143"/>
      <c r="M50" s="28"/>
      <c r="N50" s="311"/>
      <c r="O50" s="294" t="s">
        <v>263</v>
      </c>
      <c r="P50" s="236" t="s">
        <v>264</v>
      </c>
      <c r="Q50" s="314"/>
      <c r="R50" s="28"/>
      <c r="S50" s="311"/>
      <c r="T50" s="294" t="s">
        <v>263</v>
      </c>
      <c r="U50" s="236" t="s">
        <v>264</v>
      </c>
      <c r="V50" s="114"/>
    </row>
    <row r="51" spans="1:22" ht="18.75" customHeight="1" x14ac:dyDescent="0.3">
      <c r="A51" s="260"/>
      <c r="B51" s="261"/>
      <c r="C51" s="265"/>
      <c r="D51" s="266"/>
      <c r="E51" s="266"/>
      <c r="F51" s="266"/>
      <c r="G51" s="267"/>
      <c r="H51" s="25"/>
      <c r="I51" s="309"/>
      <c r="J51" s="202"/>
      <c r="K51" s="237"/>
      <c r="L51" s="282"/>
      <c r="M51" s="28"/>
      <c r="N51" s="311"/>
      <c r="O51" s="202"/>
      <c r="P51" s="237"/>
      <c r="Q51" s="316"/>
      <c r="R51" s="28"/>
      <c r="S51" s="311"/>
      <c r="T51" s="202"/>
      <c r="U51" s="237"/>
      <c r="V51" s="115"/>
    </row>
    <row r="52" spans="1:22" ht="18.75" customHeight="1" x14ac:dyDescent="0.3">
      <c r="A52" s="260"/>
      <c r="B52" s="261"/>
      <c r="C52" s="268"/>
      <c r="D52" s="269"/>
      <c r="E52" s="269"/>
      <c r="F52" s="269"/>
      <c r="G52" s="270"/>
      <c r="H52" s="25"/>
      <c r="I52" s="309"/>
      <c r="J52" s="294" t="s">
        <v>263</v>
      </c>
      <c r="K52" s="236" t="s">
        <v>264</v>
      </c>
      <c r="L52" s="143"/>
      <c r="M52" s="28"/>
      <c r="N52" s="311"/>
      <c r="O52" s="294" t="s">
        <v>263</v>
      </c>
      <c r="P52" s="236" t="s">
        <v>264</v>
      </c>
      <c r="Q52" s="314"/>
      <c r="R52" s="28"/>
      <c r="S52" s="311"/>
      <c r="T52" s="294" t="s">
        <v>263</v>
      </c>
      <c r="U52" s="236" t="s">
        <v>264</v>
      </c>
      <c r="V52" s="114"/>
    </row>
    <row r="53" spans="1:22" ht="18.75" customHeight="1" x14ac:dyDescent="0.3">
      <c r="A53" s="86">
        <f t="shared" si="15"/>
        <v>43747</v>
      </c>
      <c r="B53" s="88">
        <f t="shared" ref="B53" si="20">A53</f>
        <v>43747</v>
      </c>
      <c r="C53" s="89"/>
      <c r="D53" s="90"/>
      <c r="E53" s="90"/>
      <c r="F53" s="90"/>
      <c r="G53" s="91"/>
      <c r="H53" s="25"/>
      <c r="I53" s="309"/>
      <c r="J53" s="202"/>
      <c r="K53" s="237"/>
      <c r="L53" s="282"/>
      <c r="M53" s="28"/>
      <c r="N53" s="311"/>
      <c r="O53" s="202"/>
      <c r="P53" s="237"/>
      <c r="Q53" s="316"/>
      <c r="R53" s="28"/>
      <c r="S53" s="321"/>
      <c r="T53" s="224"/>
      <c r="U53" s="308"/>
      <c r="V53" s="238"/>
    </row>
    <row r="54" spans="1:22" ht="18.75" customHeight="1" x14ac:dyDescent="0.3">
      <c r="A54" s="86"/>
      <c r="B54" s="88"/>
      <c r="C54" s="92"/>
      <c r="D54" s="93"/>
      <c r="E54" s="93"/>
      <c r="F54" s="93"/>
      <c r="G54" s="94"/>
      <c r="H54" s="25"/>
      <c r="I54" s="309"/>
      <c r="J54" s="294" t="s">
        <v>263</v>
      </c>
      <c r="K54" s="236" t="s">
        <v>264</v>
      </c>
      <c r="L54" s="143"/>
      <c r="M54" s="28"/>
      <c r="N54" s="311"/>
      <c r="O54" s="294" t="s">
        <v>263</v>
      </c>
      <c r="P54" s="236" t="s">
        <v>264</v>
      </c>
      <c r="Q54" s="314"/>
      <c r="R54" s="28"/>
      <c r="S54" s="320" t="s">
        <v>11</v>
      </c>
      <c r="T54" s="326" t="s">
        <v>263</v>
      </c>
      <c r="U54" s="323" t="s">
        <v>264</v>
      </c>
      <c r="V54" s="335" t="s">
        <v>184</v>
      </c>
    </row>
    <row r="55" spans="1:22" ht="18.75" customHeight="1" x14ac:dyDescent="0.3">
      <c r="A55" s="86"/>
      <c r="B55" s="88"/>
      <c r="C55" s="95"/>
      <c r="D55" s="96"/>
      <c r="E55" s="96"/>
      <c r="F55" s="96"/>
      <c r="G55" s="97"/>
      <c r="H55" s="25"/>
      <c r="I55" s="309"/>
      <c r="J55" s="202"/>
      <c r="K55" s="237"/>
      <c r="L55" s="282"/>
      <c r="M55" s="28"/>
      <c r="N55" s="311"/>
      <c r="O55" s="202"/>
      <c r="P55" s="237"/>
      <c r="Q55" s="316"/>
      <c r="R55" s="28"/>
      <c r="S55" s="311"/>
      <c r="T55" s="202"/>
      <c r="U55" s="237"/>
      <c r="V55" s="319"/>
    </row>
    <row r="56" spans="1:22" ht="18.75" customHeight="1" x14ac:dyDescent="0.3">
      <c r="A56" s="86">
        <f t="shared" si="15"/>
        <v>43748</v>
      </c>
      <c r="B56" s="88">
        <f t="shared" ref="B56" si="21">A56</f>
        <v>43748</v>
      </c>
      <c r="C56" s="89"/>
      <c r="D56" s="90"/>
      <c r="E56" s="90"/>
      <c r="F56" s="90"/>
      <c r="G56" s="91"/>
      <c r="H56" s="25"/>
      <c r="I56" s="309"/>
      <c r="J56" s="294" t="s">
        <v>263</v>
      </c>
      <c r="K56" s="236" t="s">
        <v>264</v>
      </c>
      <c r="L56" s="143"/>
      <c r="M56" s="28"/>
      <c r="N56" s="311"/>
      <c r="O56" s="294" t="s">
        <v>263</v>
      </c>
      <c r="P56" s="236" t="s">
        <v>264</v>
      </c>
      <c r="Q56" s="314"/>
      <c r="R56" s="28"/>
      <c r="S56" s="311"/>
      <c r="T56" s="294" t="s">
        <v>263</v>
      </c>
      <c r="U56" s="236" t="s">
        <v>264</v>
      </c>
      <c r="V56" s="318" t="s">
        <v>175</v>
      </c>
    </row>
    <row r="57" spans="1:22" ht="18.75" customHeight="1" x14ac:dyDescent="0.3">
      <c r="A57" s="86"/>
      <c r="B57" s="88"/>
      <c r="C57" s="92"/>
      <c r="D57" s="93"/>
      <c r="E57" s="93"/>
      <c r="F57" s="93"/>
      <c r="G57" s="94"/>
      <c r="H57" s="25"/>
      <c r="I57" s="309"/>
      <c r="J57" s="202"/>
      <c r="K57" s="237"/>
      <c r="L57" s="282"/>
      <c r="M57" s="28"/>
      <c r="N57" s="311"/>
      <c r="O57" s="202"/>
      <c r="P57" s="237"/>
      <c r="Q57" s="316"/>
      <c r="R57" s="28"/>
      <c r="S57" s="311"/>
      <c r="T57" s="202"/>
      <c r="U57" s="237"/>
      <c r="V57" s="319"/>
    </row>
    <row r="58" spans="1:22" ht="18.75" customHeight="1" x14ac:dyDescent="0.3">
      <c r="A58" s="86"/>
      <c r="B58" s="88"/>
      <c r="C58" s="95"/>
      <c r="D58" s="96"/>
      <c r="E58" s="96"/>
      <c r="F58" s="96"/>
      <c r="G58" s="97"/>
      <c r="H58" s="25"/>
      <c r="I58" s="309"/>
      <c r="J58" s="294" t="s">
        <v>263</v>
      </c>
      <c r="K58" s="236" t="s">
        <v>264</v>
      </c>
      <c r="L58" s="143"/>
      <c r="M58" s="28"/>
      <c r="N58" s="311"/>
      <c r="O58" s="294" t="s">
        <v>263</v>
      </c>
      <c r="P58" s="236" t="s">
        <v>264</v>
      </c>
      <c r="Q58" s="314"/>
      <c r="R58" s="28"/>
      <c r="S58" s="311"/>
      <c r="T58" s="294" t="s">
        <v>263</v>
      </c>
      <c r="U58" s="236" t="s">
        <v>264</v>
      </c>
      <c r="V58" s="318" t="s">
        <v>177</v>
      </c>
    </row>
    <row r="59" spans="1:22" ht="18.75" customHeight="1" x14ac:dyDescent="0.3">
      <c r="A59" s="86">
        <f t="shared" si="15"/>
        <v>43749</v>
      </c>
      <c r="B59" s="88">
        <f t="shared" ref="B59" si="22">A59</f>
        <v>43749</v>
      </c>
      <c r="C59" s="89"/>
      <c r="D59" s="90"/>
      <c r="E59" s="90"/>
      <c r="F59" s="90"/>
      <c r="G59" s="91"/>
      <c r="H59" s="25"/>
      <c r="I59" s="309"/>
      <c r="J59" s="202"/>
      <c r="K59" s="237"/>
      <c r="L59" s="282"/>
      <c r="M59" s="28"/>
      <c r="N59" s="311"/>
      <c r="O59" s="202"/>
      <c r="P59" s="237"/>
      <c r="Q59" s="316"/>
      <c r="R59" s="28"/>
      <c r="S59" s="311"/>
      <c r="T59" s="202"/>
      <c r="U59" s="237"/>
      <c r="V59" s="319"/>
    </row>
    <row r="60" spans="1:22" ht="18.75" customHeight="1" x14ac:dyDescent="0.3">
      <c r="A60" s="86"/>
      <c r="B60" s="88"/>
      <c r="C60" s="92"/>
      <c r="D60" s="93"/>
      <c r="E60" s="93"/>
      <c r="F60" s="93"/>
      <c r="G60" s="94"/>
      <c r="H60" s="25"/>
      <c r="I60" s="309"/>
      <c r="J60" s="294" t="s">
        <v>263</v>
      </c>
      <c r="K60" s="236" t="s">
        <v>264</v>
      </c>
      <c r="L60" s="143"/>
      <c r="M60" s="28"/>
      <c r="N60" s="311"/>
      <c r="O60" s="294" t="s">
        <v>263</v>
      </c>
      <c r="P60" s="236" t="s">
        <v>264</v>
      </c>
      <c r="Q60" s="314"/>
      <c r="R60" s="28"/>
      <c r="S60" s="311"/>
      <c r="T60" s="294" t="s">
        <v>263</v>
      </c>
      <c r="U60" s="236" t="s">
        <v>264</v>
      </c>
      <c r="V60" s="143"/>
    </row>
    <row r="61" spans="1:22" ht="18.75" customHeight="1" x14ac:dyDescent="0.3">
      <c r="A61" s="86"/>
      <c r="B61" s="88"/>
      <c r="C61" s="95"/>
      <c r="D61" s="96"/>
      <c r="E61" s="96"/>
      <c r="F61" s="96"/>
      <c r="G61" s="97"/>
      <c r="H61" s="25"/>
      <c r="I61" s="325"/>
      <c r="J61" s="224"/>
      <c r="K61" s="308"/>
      <c r="L61" s="313"/>
      <c r="M61" s="28"/>
      <c r="N61" s="321"/>
      <c r="O61" s="224"/>
      <c r="P61" s="308"/>
      <c r="Q61" s="315"/>
      <c r="R61" s="28"/>
      <c r="S61" s="311"/>
      <c r="T61" s="202"/>
      <c r="U61" s="237"/>
      <c r="V61" s="282"/>
    </row>
    <row r="62" spans="1:22" ht="18.75" customHeight="1" x14ac:dyDescent="0.3">
      <c r="A62" s="86">
        <f t="shared" si="15"/>
        <v>43750</v>
      </c>
      <c r="B62" s="88">
        <f t="shared" ref="B62" si="23">A62</f>
        <v>43750</v>
      </c>
      <c r="C62" s="89"/>
      <c r="D62" s="90"/>
      <c r="E62" s="90"/>
      <c r="F62" s="90"/>
      <c r="G62" s="91"/>
      <c r="H62" s="25"/>
      <c r="I62" s="309" t="s">
        <v>13</v>
      </c>
      <c r="J62" s="300" t="s">
        <v>273</v>
      </c>
      <c r="K62" s="301" t="s">
        <v>274</v>
      </c>
      <c r="L62" s="302" t="s">
        <v>286</v>
      </c>
      <c r="M62" s="28"/>
      <c r="N62" s="311" t="s">
        <v>12</v>
      </c>
      <c r="O62" s="300" t="s">
        <v>276</v>
      </c>
      <c r="P62" s="301" t="s">
        <v>277</v>
      </c>
      <c r="Q62" s="302" t="s">
        <v>367</v>
      </c>
      <c r="R62" s="28"/>
      <c r="S62" s="311"/>
      <c r="T62" s="294" t="s">
        <v>276</v>
      </c>
      <c r="U62" s="236" t="s">
        <v>277</v>
      </c>
      <c r="V62" s="114"/>
    </row>
    <row r="63" spans="1:22" ht="18.75" customHeight="1" x14ac:dyDescent="0.3">
      <c r="A63" s="86"/>
      <c r="B63" s="88"/>
      <c r="C63" s="92"/>
      <c r="D63" s="93"/>
      <c r="E63" s="93"/>
      <c r="F63" s="93"/>
      <c r="G63" s="94"/>
      <c r="H63" s="25"/>
      <c r="I63" s="309"/>
      <c r="J63" s="202"/>
      <c r="K63" s="237"/>
      <c r="L63" s="282"/>
      <c r="M63" s="28"/>
      <c r="N63" s="311"/>
      <c r="O63" s="202"/>
      <c r="P63" s="237"/>
      <c r="Q63" s="282"/>
      <c r="R63" s="28"/>
      <c r="S63" s="311"/>
      <c r="T63" s="202"/>
      <c r="U63" s="237"/>
      <c r="V63" s="115"/>
    </row>
    <row r="64" spans="1:22" ht="18.75" customHeight="1" x14ac:dyDescent="0.3">
      <c r="A64" s="86"/>
      <c r="B64" s="88"/>
      <c r="C64" s="95"/>
      <c r="D64" s="96"/>
      <c r="E64" s="96"/>
      <c r="F64" s="96"/>
      <c r="G64" s="97"/>
      <c r="H64" s="25"/>
      <c r="I64" s="309"/>
      <c r="J64" s="294" t="s">
        <v>276</v>
      </c>
      <c r="K64" s="236" t="s">
        <v>277</v>
      </c>
      <c r="L64" s="114" t="s">
        <v>622</v>
      </c>
      <c r="M64" s="28"/>
      <c r="N64" s="311"/>
      <c r="O64" s="294" t="s">
        <v>276</v>
      </c>
      <c r="P64" s="236" t="s">
        <v>277</v>
      </c>
      <c r="Q64" s="143" t="s">
        <v>593</v>
      </c>
      <c r="R64" s="28"/>
      <c r="S64" s="311"/>
      <c r="T64" s="294" t="s">
        <v>276</v>
      </c>
      <c r="U64" s="236" t="s">
        <v>277</v>
      </c>
      <c r="V64" s="114"/>
    </row>
    <row r="65" spans="1:22" ht="18.75" customHeight="1" x14ac:dyDescent="0.3">
      <c r="A65" s="86">
        <f t="shared" si="15"/>
        <v>43751</v>
      </c>
      <c r="B65" s="88">
        <f t="shared" ref="B65" si="24">A65</f>
        <v>43751</v>
      </c>
      <c r="C65" s="89"/>
      <c r="D65" s="90"/>
      <c r="E65" s="90"/>
      <c r="F65" s="90"/>
      <c r="G65" s="91"/>
      <c r="H65" s="25"/>
      <c r="I65" s="309"/>
      <c r="J65" s="202"/>
      <c r="K65" s="237"/>
      <c r="L65" s="115"/>
      <c r="M65" s="28"/>
      <c r="N65" s="311"/>
      <c r="O65" s="202"/>
      <c r="P65" s="237"/>
      <c r="Q65" s="282"/>
      <c r="R65" s="28"/>
      <c r="S65" s="311"/>
      <c r="T65" s="202"/>
      <c r="U65" s="237"/>
      <c r="V65" s="115"/>
    </row>
    <row r="66" spans="1:22" ht="18.75" customHeight="1" x14ac:dyDescent="0.3">
      <c r="A66" s="86"/>
      <c r="B66" s="88"/>
      <c r="C66" s="92"/>
      <c r="D66" s="93"/>
      <c r="E66" s="93"/>
      <c r="F66" s="93"/>
      <c r="G66" s="94"/>
      <c r="H66" s="25"/>
      <c r="I66" s="309"/>
      <c r="J66" s="294" t="s">
        <v>276</v>
      </c>
      <c r="K66" s="236" t="s">
        <v>277</v>
      </c>
      <c r="L66" s="143" t="s">
        <v>524</v>
      </c>
      <c r="M66" s="28"/>
      <c r="N66" s="311"/>
      <c r="O66" s="294" t="s">
        <v>276</v>
      </c>
      <c r="P66" s="236" t="s">
        <v>277</v>
      </c>
      <c r="Q66" s="333"/>
      <c r="R66" s="28"/>
      <c r="S66" s="311"/>
      <c r="T66" s="294" t="s">
        <v>276</v>
      </c>
      <c r="U66" s="236" t="s">
        <v>277</v>
      </c>
      <c r="V66" s="114"/>
    </row>
    <row r="67" spans="1:22" ht="18.75" customHeight="1" x14ac:dyDescent="0.3">
      <c r="A67" s="86"/>
      <c r="B67" s="88"/>
      <c r="C67" s="95"/>
      <c r="D67" s="96"/>
      <c r="E67" s="96"/>
      <c r="F67" s="96"/>
      <c r="G67" s="97"/>
      <c r="H67" s="25"/>
      <c r="I67" s="309"/>
      <c r="J67" s="202"/>
      <c r="K67" s="237"/>
      <c r="L67" s="282"/>
      <c r="M67" s="28"/>
      <c r="N67" s="311"/>
      <c r="O67" s="202"/>
      <c r="P67" s="237"/>
      <c r="Q67" s="334"/>
      <c r="R67" s="28"/>
      <c r="S67" s="321"/>
      <c r="T67" s="224"/>
      <c r="U67" s="308"/>
      <c r="V67" s="238"/>
    </row>
    <row r="68" spans="1:22" ht="18.75" customHeight="1" x14ac:dyDescent="0.3">
      <c r="A68" s="77">
        <f t="shared" si="15"/>
        <v>43752</v>
      </c>
      <c r="B68" s="85">
        <f t="shared" ref="B68" si="25">A68</f>
        <v>43752</v>
      </c>
      <c r="C68" s="173" t="s">
        <v>701</v>
      </c>
      <c r="D68" s="174"/>
      <c r="E68" s="174"/>
      <c r="F68" s="174"/>
      <c r="G68" s="175"/>
      <c r="H68" s="25"/>
      <c r="I68" s="309"/>
      <c r="J68" s="294" t="s">
        <v>276</v>
      </c>
      <c r="K68" s="236" t="s">
        <v>277</v>
      </c>
      <c r="L68" s="143" t="s">
        <v>609</v>
      </c>
      <c r="M68" s="28"/>
      <c r="N68" s="311"/>
      <c r="O68" s="294" t="s">
        <v>276</v>
      </c>
      <c r="P68" s="236" t="s">
        <v>277</v>
      </c>
      <c r="Q68" s="297"/>
      <c r="R68" s="28"/>
      <c r="S68" s="311" t="s">
        <v>53</v>
      </c>
      <c r="T68" s="300" t="s">
        <v>276</v>
      </c>
      <c r="U68" s="301" t="s">
        <v>277</v>
      </c>
      <c r="V68" s="302" t="s">
        <v>491</v>
      </c>
    </row>
    <row r="69" spans="1:22" ht="18.75" customHeight="1" x14ac:dyDescent="0.3">
      <c r="A69" s="77"/>
      <c r="B69" s="85"/>
      <c r="C69" s="176"/>
      <c r="D69" s="177"/>
      <c r="E69" s="177"/>
      <c r="F69" s="177"/>
      <c r="G69" s="178"/>
      <c r="H69" s="25"/>
      <c r="I69" s="309"/>
      <c r="J69" s="202"/>
      <c r="K69" s="237"/>
      <c r="L69" s="282"/>
      <c r="M69" s="28"/>
      <c r="N69" s="311"/>
      <c r="O69" s="202"/>
      <c r="P69" s="237"/>
      <c r="Q69" s="304"/>
      <c r="R69" s="28"/>
      <c r="S69" s="311"/>
      <c r="T69" s="202"/>
      <c r="U69" s="237"/>
      <c r="V69" s="282"/>
    </row>
    <row r="70" spans="1:22" ht="18.75" customHeight="1" x14ac:dyDescent="0.3">
      <c r="A70" s="77"/>
      <c r="B70" s="85"/>
      <c r="C70" s="179"/>
      <c r="D70" s="180"/>
      <c r="E70" s="180"/>
      <c r="F70" s="180"/>
      <c r="G70" s="181"/>
      <c r="H70" s="25"/>
      <c r="I70" s="309"/>
      <c r="J70" s="294" t="s">
        <v>276</v>
      </c>
      <c r="K70" s="236" t="s">
        <v>277</v>
      </c>
      <c r="L70" s="143" t="s">
        <v>82</v>
      </c>
      <c r="M70" s="28"/>
      <c r="N70" s="311"/>
      <c r="O70" s="294" t="s">
        <v>276</v>
      </c>
      <c r="P70" s="236" t="s">
        <v>277</v>
      </c>
      <c r="Q70" s="297"/>
      <c r="R70" s="28"/>
      <c r="S70" s="311"/>
      <c r="T70" s="294" t="s">
        <v>2</v>
      </c>
      <c r="U70" s="236" t="s">
        <v>277</v>
      </c>
      <c r="V70" s="143" t="s">
        <v>630</v>
      </c>
    </row>
    <row r="71" spans="1:22" ht="18.75" customHeight="1" x14ac:dyDescent="0.3">
      <c r="A71" s="86">
        <f t="shared" si="15"/>
        <v>43753</v>
      </c>
      <c r="B71" s="88">
        <f t="shared" ref="B71" si="26">A71</f>
        <v>43753</v>
      </c>
      <c r="C71" s="89"/>
      <c r="D71" s="90"/>
      <c r="E71" s="90"/>
      <c r="F71" s="90"/>
      <c r="G71" s="91"/>
      <c r="H71" s="25"/>
      <c r="I71" s="309"/>
      <c r="J71" s="202"/>
      <c r="K71" s="237"/>
      <c r="L71" s="282"/>
      <c r="M71" s="28"/>
      <c r="N71" s="311"/>
      <c r="O71" s="202"/>
      <c r="P71" s="237"/>
      <c r="Q71" s="304"/>
      <c r="R71" s="28"/>
      <c r="S71" s="311"/>
      <c r="T71" s="202"/>
      <c r="U71" s="237"/>
      <c r="V71" s="282"/>
    </row>
    <row r="72" spans="1:22" ht="18.75" customHeight="1" x14ac:dyDescent="0.3">
      <c r="A72" s="86"/>
      <c r="B72" s="88"/>
      <c r="C72" s="92"/>
      <c r="D72" s="93"/>
      <c r="E72" s="93"/>
      <c r="F72" s="93"/>
      <c r="G72" s="94"/>
      <c r="H72" s="25"/>
      <c r="I72" s="309"/>
      <c r="J72" s="294" t="s">
        <v>276</v>
      </c>
      <c r="K72" s="236" t="s">
        <v>277</v>
      </c>
      <c r="L72" s="143" t="s">
        <v>287</v>
      </c>
      <c r="M72" s="28"/>
      <c r="N72" s="311"/>
      <c r="O72" s="294" t="s">
        <v>276</v>
      </c>
      <c r="P72" s="236" t="s">
        <v>277</v>
      </c>
      <c r="Q72" s="297"/>
      <c r="R72" s="28"/>
      <c r="S72" s="311"/>
      <c r="T72" s="294" t="s">
        <v>276</v>
      </c>
      <c r="U72" s="236" t="s">
        <v>277</v>
      </c>
      <c r="V72" s="114"/>
    </row>
    <row r="73" spans="1:22" ht="18.75" customHeight="1" x14ac:dyDescent="0.3">
      <c r="A73" s="86"/>
      <c r="B73" s="88"/>
      <c r="C73" s="95"/>
      <c r="D73" s="96"/>
      <c r="E73" s="96"/>
      <c r="F73" s="96"/>
      <c r="G73" s="97"/>
      <c r="H73" s="25"/>
      <c r="I73" s="309"/>
      <c r="J73" s="202"/>
      <c r="K73" s="237"/>
      <c r="L73" s="282"/>
      <c r="M73" s="28"/>
      <c r="N73" s="311"/>
      <c r="O73" s="202"/>
      <c r="P73" s="237"/>
      <c r="Q73" s="304"/>
      <c r="R73" s="28"/>
      <c r="S73" s="311"/>
      <c r="T73" s="202"/>
      <c r="U73" s="237"/>
      <c r="V73" s="115"/>
    </row>
    <row r="74" spans="1:22" ht="18.75" customHeight="1" x14ac:dyDescent="0.3">
      <c r="A74" s="86">
        <f t="shared" ref="A74:A83" si="27">A71+1</f>
        <v>43754</v>
      </c>
      <c r="B74" s="88">
        <f t="shared" ref="B74" si="28">A74</f>
        <v>43754</v>
      </c>
      <c r="C74" s="89"/>
      <c r="D74" s="90"/>
      <c r="E74" s="90"/>
      <c r="F74" s="90"/>
      <c r="G74" s="91"/>
      <c r="H74" s="25"/>
      <c r="I74" s="309"/>
      <c r="J74" s="294" t="s">
        <v>276</v>
      </c>
      <c r="K74" s="236" t="s">
        <v>277</v>
      </c>
      <c r="L74" s="114" t="s">
        <v>289</v>
      </c>
      <c r="M74" s="28"/>
      <c r="N74" s="311"/>
      <c r="O74" s="294" t="s">
        <v>276</v>
      </c>
      <c r="P74" s="236" t="s">
        <v>277</v>
      </c>
      <c r="Q74" s="297"/>
      <c r="R74" s="28"/>
      <c r="S74" s="311"/>
      <c r="T74" s="294" t="s">
        <v>276</v>
      </c>
      <c r="U74" s="236" t="s">
        <v>277</v>
      </c>
      <c r="V74" s="114"/>
    </row>
    <row r="75" spans="1:22" ht="18.75" customHeight="1" x14ac:dyDescent="0.3">
      <c r="A75" s="86"/>
      <c r="B75" s="88"/>
      <c r="C75" s="92"/>
      <c r="D75" s="93"/>
      <c r="E75" s="93"/>
      <c r="F75" s="93"/>
      <c r="G75" s="94"/>
      <c r="H75" s="25"/>
      <c r="I75" s="309"/>
      <c r="J75" s="202"/>
      <c r="K75" s="237"/>
      <c r="L75" s="115"/>
      <c r="M75" s="28"/>
      <c r="N75" s="311"/>
      <c r="O75" s="202"/>
      <c r="P75" s="237"/>
      <c r="Q75" s="304"/>
      <c r="R75" s="28"/>
      <c r="S75" s="311"/>
      <c r="T75" s="202"/>
      <c r="U75" s="237"/>
      <c r="V75" s="115"/>
    </row>
    <row r="76" spans="1:22" ht="18.75" customHeight="1" x14ac:dyDescent="0.3">
      <c r="A76" s="86"/>
      <c r="B76" s="88"/>
      <c r="C76" s="95"/>
      <c r="D76" s="96"/>
      <c r="E76" s="96"/>
      <c r="F76" s="96"/>
      <c r="G76" s="97"/>
      <c r="H76" s="25"/>
      <c r="I76" s="309"/>
      <c r="J76" s="294" t="s">
        <v>276</v>
      </c>
      <c r="K76" s="236" t="s">
        <v>277</v>
      </c>
      <c r="L76" s="143" t="s">
        <v>290</v>
      </c>
      <c r="M76" s="28"/>
      <c r="N76" s="311"/>
      <c r="O76" s="294" t="s">
        <v>276</v>
      </c>
      <c r="P76" s="236" t="s">
        <v>277</v>
      </c>
      <c r="Q76" s="297"/>
      <c r="R76" s="28"/>
      <c r="S76" s="311"/>
      <c r="T76" s="294" t="s">
        <v>276</v>
      </c>
      <c r="U76" s="236" t="s">
        <v>277</v>
      </c>
      <c r="V76" s="114"/>
    </row>
    <row r="77" spans="1:22" ht="18.75" customHeight="1" x14ac:dyDescent="0.3">
      <c r="A77" s="86">
        <f t="shared" si="27"/>
        <v>43755</v>
      </c>
      <c r="B77" s="88">
        <f t="shared" ref="B77" si="29">A77</f>
        <v>43755</v>
      </c>
      <c r="C77" s="89"/>
      <c r="D77" s="90"/>
      <c r="E77" s="90"/>
      <c r="F77" s="90"/>
      <c r="G77" s="91"/>
      <c r="H77" s="25"/>
      <c r="I77" s="309"/>
      <c r="J77" s="202"/>
      <c r="K77" s="237"/>
      <c r="L77" s="282"/>
      <c r="M77" s="28"/>
      <c r="N77" s="311"/>
      <c r="O77" s="202"/>
      <c r="P77" s="237"/>
      <c r="Q77" s="304"/>
      <c r="R77" s="28"/>
      <c r="S77" s="311"/>
      <c r="T77" s="202"/>
      <c r="U77" s="237"/>
      <c r="V77" s="115"/>
    </row>
    <row r="78" spans="1:22" ht="18.75" customHeight="1" x14ac:dyDescent="0.3">
      <c r="A78" s="86"/>
      <c r="B78" s="88"/>
      <c r="C78" s="92"/>
      <c r="D78" s="93"/>
      <c r="E78" s="93"/>
      <c r="F78" s="93"/>
      <c r="G78" s="94"/>
      <c r="H78" s="25"/>
      <c r="I78" s="309"/>
      <c r="J78" s="294" t="s">
        <v>276</v>
      </c>
      <c r="K78" s="236" t="s">
        <v>277</v>
      </c>
      <c r="L78" s="143"/>
      <c r="M78" s="28"/>
      <c r="N78" s="311"/>
      <c r="O78" s="294" t="s">
        <v>276</v>
      </c>
      <c r="P78" s="236" t="s">
        <v>277</v>
      </c>
      <c r="Q78" s="297"/>
      <c r="R78" s="28"/>
      <c r="S78" s="311"/>
      <c r="T78" s="294" t="s">
        <v>276</v>
      </c>
      <c r="U78" s="236" t="s">
        <v>277</v>
      </c>
      <c r="V78" s="114"/>
    </row>
    <row r="79" spans="1:22" ht="18.75" customHeight="1" x14ac:dyDescent="0.3">
      <c r="A79" s="86"/>
      <c r="B79" s="88"/>
      <c r="C79" s="95"/>
      <c r="D79" s="96"/>
      <c r="E79" s="96"/>
      <c r="F79" s="96"/>
      <c r="G79" s="97"/>
      <c r="H79" s="25"/>
      <c r="I79" s="309"/>
      <c r="J79" s="202"/>
      <c r="K79" s="237"/>
      <c r="L79" s="282"/>
      <c r="M79" s="28"/>
      <c r="N79" s="311"/>
      <c r="O79" s="202"/>
      <c r="P79" s="237"/>
      <c r="Q79" s="304"/>
      <c r="R79" s="28"/>
      <c r="S79" s="311"/>
      <c r="T79" s="202"/>
      <c r="U79" s="237"/>
      <c r="V79" s="115"/>
    </row>
    <row r="80" spans="1:22" ht="18.75" customHeight="1" x14ac:dyDescent="0.3">
      <c r="A80" s="86">
        <f t="shared" si="27"/>
        <v>43756</v>
      </c>
      <c r="B80" s="88">
        <f t="shared" ref="B80" si="30">A80</f>
        <v>43756</v>
      </c>
      <c r="C80" s="89"/>
      <c r="D80" s="90"/>
      <c r="E80" s="90"/>
      <c r="F80" s="90"/>
      <c r="G80" s="91"/>
      <c r="H80" s="25"/>
      <c r="I80" s="309"/>
      <c r="J80" s="294" t="s">
        <v>276</v>
      </c>
      <c r="K80" s="236" t="s">
        <v>277</v>
      </c>
      <c r="L80" s="143"/>
      <c r="M80" s="28"/>
      <c r="N80" s="311"/>
      <c r="O80" s="294" t="s">
        <v>276</v>
      </c>
      <c r="P80" s="236" t="s">
        <v>277</v>
      </c>
      <c r="Q80" s="297"/>
      <c r="R80" s="28"/>
      <c r="S80" s="311"/>
      <c r="T80" s="294" t="s">
        <v>276</v>
      </c>
      <c r="U80" s="236" t="s">
        <v>277</v>
      </c>
      <c r="V80" s="114"/>
    </row>
    <row r="81" spans="1:22" ht="18.75" customHeight="1" x14ac:dyDescent="0.3">
      <c r="A81" s="86"/>
      <c r="B81" s="88"/>
      <c r="C81" s="92"/>
      <c r="D81" s="93"/>
      <c r="E81" s="93"/>
      <c r="F81" s="93"/>
      <c r="G81" s="94"/>
      <c r="H81" s="25"/>
      <c r="I81" s="309"/>
      <c r="J81" s="202"/>
      <c r="K81" s="237"/>
      <c r="L81" s="282"/>
      <c r="M81" s="28"/>
      <c r="N81" s="311"/>
      <c r="O81" s="202"/>
      <c r="P81" s="237"/>
      <c r="Q81" s="304"/>
      <c r="R81" s="28"/>
      <c r="S81" s="311"/>
      <c r="T81" s="202"/>
      <c r="U81" s="237"/>
      <c r="V81" s="115"/>
    </row>
    <row r="82" spans="1:22" ht="18.75" customHeight="1" x14ac:dyDescent="0.3">
      <c r="A82" s="86"/>
      <c r="B82" s="88"/>
      <c r="C82" s="95"/>
      <c r="D82" s="96"/>
      <c r="E82" s="96"/>
      <c r="F82" s="96"/>
      <c r="G82" s="97"/>
      <c r="H82" s="25"/>
      <c r="I82" s="309"/>
      <c r="J82" s="300" t="s">
        <v>276</v>
      </c>
      <c r="K82" s="301" t="s">
        <v>277</v>
      </c>
      <c r="L82" s="302"/>
      <c r="M82" s="28"/>
      <c r="N82" s="311"/>
      <c r="O82" s="294" t="s">
        <v>276</v>
      </c>
      <c r="P82" s="236" t="s">
        <v>277</v>
      </c>
      <c r="Q82" s="297"/>
      <c r="R82" s="28"/>
      <c r="S82" s="311"/>
      <c r="T82" s="294" t="s">
        <v>276</v>
      </c>
      <c r="U82" s="236" t="s">
        <v>277</v>
      </c>
      <c r="V82" s="114"/>
    </row>
    <row r="83" spans="1:22" ht="18.75" customHeight="1" thickBot="1" x14ac:dyDescent="0.35">
      <c r="A83" s="86">
        <f t="shared" si="27"/>
        <v>43757</v>
      </c>
      <c r="B83" s="88">
        <f t="shared" ref="B83" si="31">A83</f>
        <v>43757</v>
      </c>
      <c r="C83" s="87"/>
      <c r="D83" s="87"/>
      <c r="E83" s="87"/>
      <c r="F83" s="87"/>
      <c r="G83" s="87"/>
      <c r="H83" s="25"/>
      <c r="I83" s="310"/>
      <c r="J83" s="295"/>
      <c r="K83" s="296"/>
      <c r="L83" s="303"/>
      <c r="M83" s="28"/>
      <c r="N83" s="312"/>
      <c r="O83" s="295"/>
      <c r="P83" s="296"/>
      <c r="Q83" s="298"/>
      <c r="R83" s="28"/>
      <c r="S83" s="312"/>
      <c r="T83" s="295"/>
      <c r="U83" s="296"/>
      <c r="V83" s="299"/>
    </row>
    <row r="84" spans="1:22" ht="28.5" customHeight="1" x14ac:dyDescent="0.3">
      <c r="A84" s="86"/>
      <c r="B84" s="88"/>
      <c r="C84" s="87"/>
      <c r="D84" s="87"/>
      <c r="E84" s="87"/>
      <c r="F84" s="87"/>
      <c r="G84" s="87"/>
      <c r="H84" s="25"/>
      <c r="I84" s="20" t="s">
        <v>279</v>
      </c>
      <c r="J84" s="46"/>
      <c r="K84" s="20"/>
      <c r="L84" s="21"/>
      <c r="M84" s="19"/>
      <c r="N84" s="20" t="s">
        <v>23</v>
      </c>
      <c r="O84" s="46"/>
      <c r="P84" s="20"/>
      <c r="Q84" s="21"/>
      <c r="R84" s="19"/>
      <c r="S84" s="20" t="s">
        <v>23</v>
      </c>
      <c r="T84" s="46"/>
      <c r="U84" s="20"/>
      <c r="V84" s="21"/>
    </row>
    <row r="85" spans="1:22" ht="28.5" customHeight="1" x14ac:dyDescent="0.3">
      <c r="A85" s="86">
        <f>A83+1</f>
        <v>43758</v>
      </c>
      <c r="B85" s="88">
        <f>A85</f>
        <v>43758</v>
      </c>
      <c r="C85" s="87"/>
      <c r="D85" s="87"/>
      <c r="E85" s="87"/>
      <c r="F85" s="87"/>
      <c r="G85" s="87"/>
      <c r="H85" s="25"/>
      <c r="I85" s="292"/>
      <c r="J85" s="292"/>
      <c r="K85" s="292"/>
      <c r="L85" s="292"/>
      <c r="M85" s="19"/>
      <c r="N85" s="292"/>
      <c r="O85" s="292"/>
      <c r="P85" s="292"/>
      <c r="Q85" s="292"/>
      <c r="R85" s="19"/>
      <c r="S85" s="292"/>
      <c r="T85" s="292"/>
      <c r="U85" s="292"/>
      <c r="V85" s="292"/>
    </row>
    <row r="86" spans="1:22" ht="28.5" customHeight="1" x14ac:dyDescent="0.3">
      <c r="A86" s="86"/>
      <c r="B86" s="88"/>
      <c r="C86" s="87"/>
      <c r="D86" s="87"/>
      <c r="E86" s="87"/>
      <c r="F86" s="87"/>
      <c r="G86" s="87"/>
      <c r="H86" s="25"/>
      <c r="I86" s="293"/>
      <c r="J86" s="293"/>
      <c r="K86" s="293"/>
      <c r="L86" s="293"/>
      <c r="M86" s="22"/>
      <c r="N86" s="293"/>
      <c r="O86" s="293"/>
      <c r="P86" s="293"/>
      <c r="Q86" s="293"/>
      <c r="R86" s="22"/>
      <c r="S86" s="293"/>
      <c r="T86" s="293"/>
      <c r="U86" s="293"/>
      <c r="V86" s="293"/>
    </row>
    <row r="87" spans="1:22" ht="28.5" customHeight="1" x14ac:dyDescent="0.3">
      <c r="A87" s="86">
        <f>A85+1</f>
        <v>43759</v>
      </c>
      <c r="B87" s="88">
        <f t="shared" ref="B87" si="32">A87</f>
        <v>43759</v>
      </c>
      <c r="C87" s="87"/>
      <c r="D87" s="87"/>
      <c r="E87" s="87"/>
      <c r="F87" s="87"/>
      <c r="G87" s="87"/>
      <c r="H87" s="25"/>
      <c r="I87" s="292"/>
      <c r="J87" s="292"/>
      <c r="K87" s="292"/>
      <c r="L87" s="292"/>
      <c r="M87" s="22"/>
      <c r="N87" s="292"/>
      <c r="O87" s="292"/>
      <c r="P87" s="292"/>
      <c r="Q87" s="292"/>
      <c r="R87" s="22"/>
      <c r="S87" s="292"/>
      <c r="T87" s="292"/>
      <c r="U87" s="292"/>
      <c r="V87" s="292"/>
    </row>
    <row r="88" spans="1:22" ht="28.5" customHeight="1" x14ac:dyDescent="0.3">
      <c r="A88" s="86"/>
      <c r="B88" s="88"/>
      <c r="C88" s="87"/>
      <c r="D88" s="87"/>
      <c r="E88" s="87"/>
      <c r="F88" s="87"/>
      <c r="G88" s="87"/>
      <c r="H88" s="25"/>
      <c r="I88" s="293"/>
      <c r="J88" s="293"/>
      <c r="K88" s="293"/>
      <c r="L88" s="293"/>
      <c r="M88" s="22"/>
      <c r="N88" s="293"/>
      <c r="O88" s="293"/>
      <c r="P88" s="293"/>
      <c r="Q88" s="293"/>
      <c r="R88" s="22"/>
      <c r="S88" s="293"/>
      <c r="T88" s="293"/>
      <c r="U88" s="293"/>
      <c r="V88" s="293"/>
    </row>
    <row r="89" spans="1:22" ht="28.5" customHeight="1" x14ac:dyDescent="0.3">
      <c r="A89" s="86">
        <f>A87+1</f>
        <v>43760</v>
      </c>
      <c r="B89" s="88">
        <f t="shared" ref="B89" si="33">A89</f>
        <v>43760</v>
      </c>
      <c r="C89" s="87"/>
      <c r="D89" s="87"/>
      <c r="E89" s="87"/>
      <c r="F89" s="87"/>
      <c r="G89" s="87"/>
      <c r="H89" s="25"/>
      <c r="I89" s="292"/>
      <c r="J89" s="292"/>
      <c r="K89" s="292"/>
      <c r="L89" s="292"/>
      <c r="M89" s="22"/>
      <c r="N89" s="292"/>
      <c r="O89" s="292"/>
      <c r="P89" s="292"/>
      <c r="Q89" s="292"/>
      <c r="R89" s="22"/>
      <c r="S89" s="292"/>
      <c r="T89" s="292"/>
      <c r="U89" s="292"/>
      <c r="V89" s="292"/>
    </row>
    <row r="90" spans="1:22" ht="28.5" customHeight="1" x14ac:dyDescent="0.3">
      <c r="A90" s="86"/>
      <c r="B90" s="88"/>
      <c r="C90" s="87"/>
      <c r="D90" s="87"/>
      <c r="E90" s="87"/>
      <c r="F90" s="87"/>
      <c r="G90" s="87"/>
      <c r="H90" s="25"/>
      <c r="I90" s="293"/>
      <c r="J90" s="293"/>
      <c r="K90" s="293"/>
      <c r="L90" s="293"/>
      <c r="M90" s="22"/>
      <c r="N90" s="293"/>
      <c r="O90" s="293"/>
      <c r="P90" s="293"/>
      <c r="Q90" s="293"/>
      <c r="R90" s="22"/>
      <c r="S90" s="293"/>
      <c r="T90" s="293"/>
      <c r="U90" s="293"/>
      <c r="V90" s="293"/>
    </row>
    <row r="91" spans="1:22" ht="28.5" customHeight="1" x14ac:dyDescent="0.3">
      <c r="A91" s="86">
        <f>A89+1</f>
        <v>43761</v>
      </c>
      <c r="B91" s="88">
        <f>A91</f>
        <v>43761</v>
      </c>
      <c r="C91" s="87"/>
      <c r="D91" s="87"/>
      <c r="E91" s="87"/>
      <c r="F91" s="87"/>
      <c r="G91" s="87"/>
      <c r="H91" s="25"/>
      <c r="I91" s="292"/>
      <c r="J91" s="292"/>
      <c r="K91" s="292"/>
      <c r="L91" s="292"/>
      <c r="M91" s="22"/>
      <c r="N91" s="292"/>
      <c r="O91" s="292"/>
      <c r="P91" s="292"/>
      <c r="Q91" s="292"/>
      <c r="R91" s="22"/>
      <c r="S91" s="292"/>
      <c r="T91" s="292"/>
      <c r="U91" s="292"/>
      <c r="V91" s="292"/>
    </row>
    <row r="92" spans="1:22" ht="28.5" customHeight="1" x14ac:dyDescent="0.3">
      <c r="A92" s="86"/>
      <c r="B92" s="88"/>
      <c r="C92" s="87"/>
      <c r="D92" s="87"/>
      <c r="E92" s="87"/>
      <c r="F92" s="87"/>
      <c r="G92" s="87"/>
      <c r="H92" s="25"/>
      <c r="I92" s="293"/>
      <c r="J92" s="293"/>
      <c r="K92" s="293"/>
      <c r="L92" s="293"/>
      <c r="M92" s="22"/>
      <c r="N92" s="293"/>
      <c r="O92" s="293"/>
      <c r="P92" s="293"/>
      <c r="Q92" s="293"/>
      <c r="R92" s="22"/>
      <c r="S92" s="293"/>
      <c r="T92" s="293"/>
      <c r="U92" s="293"/>
      <c r="V92" s="293"/>
    </row>
    <row r="93" spans="1:22" ht="28.5" customHeight="1" x14ac:dyDescent="0.3">
      <c r="A93" s="86">
        <f t="shared" ref="A93" si="34">A91+1</f>
        <v>43762</v>
      </c>
      <c r="B93" s="88">
        <f t="shared" ref="B93" si="35">A93</f>
        <v>43762</v>
      </c>
      <c r="C93" s="87"/>
      <c r="D93" s="87"/>
      <c r="E93" s="87"/>
      <c r="F93" s="87"/>
      <c r="G93" s="87"/>
      <c r="H93" s="25"/>
      <c r="I93" s="292"/>
      <c r="J93" s="292"/>
      <c r="K93" s="292"/>
      <c r="L93" s="292"/>
      <c r="M93" s="22"/>
      <c r="N93" s="292"/>
      <c r="O93" s="292"/>
      <c r="P93" s="292"/>
      <c r="Q93" s="292"/>
      <c r="R93" s="22"/>
      <c r="S93" s="292"/>
      <c r="T93" s="292"/>
      <c r="U93" s="292"/>
      <c r="V93" s="292"/>
    </row>
    <row r="94" spans="1:22" ht="28.5" customHeight="1" x14ac:dyDescent="0.3">
      <c r="A94" s="86"/>
      <c r="B94" s="88"/>
      <c r="C94" s="87"/>
      <c r="D94" s="87"/>
      <c r="E94" s="87"/>
      <c r="F94" s="87"/>
      <c r="G94" s="87"/>
      <c r="H94" s="25"/>
      <c r="I94" s="293"/>
      <c r="J94" s="293"/>
      <c r="K94" s="293"/>
      <c r="L94" s="293"/>
      <c r="M94" s="22"/>
      <c r="N94" s="293"/>
      <c r="O94" s="293"/>
      <c r="P94" s="293"/>
      <c r="Q94" s="293"/>
      <c r="R94" s="22"/>
      <c r="S94" s="293"/>
      <c r="T94" s="293"/>
      <c r="U94" s="293"/>
      <c r="V94" s="293"/>
    </row>
    <row r="95" spans="1:22" ht="28.5" customHeight="1" x14ac:dyDescent="0.3">
      <c r="A95" s="86">
        <f t="shared" ref="A95" si="36">A93+1</f>
        <v>43763</v>
      </c>
      <c r="B95" s="88">
        <f t="shared" ref="B95" si="37">A95</f>
        <v>43763</v>
      </c>
      <c r="C95" s="87"/>
      <c r="D95" s="87"/>
      <c r="E95" s="87"/>
      <c r="F95" s="87"/>
      <c r="G95" s="87"/>
      <c r="H95" s="25"/>
      <c r="I95" s="292"/>
      <c r="J95" s="292"/>
      <c r="K95" s="292"/>
      <c r="L95" s="292"/>
      <c r="M95" s="22"/>
      <c r="N95" s="292"/>
      <c r="O95" s="292"/>
      <c r="P95" s="292"/>
      <c r="Q95" s="292"/>
      <c r="R95" s="22"/>
      <c r="S95" s="292"/>
      <c r="T95" s="292"/>
      <c r="U95" s="292"/>
      <c r="V95" s="292"/>
    </row>
    <row r="96" spans="1:22" ht="28.5" customHeight="1" x14ac:dyDescent="0.3">
      <c r="A96" s="86"/>
      <c r="B96" s="88"/>
      <c r="C96" s="87"/>
      <c r="D96" s="87"/>
      <c r="E96" s="87"/>
      <c r="F96" s="87"/>
      <c r="G96" s="87"/>
      <c r="H96" s="25"/>
      <c r="I96" s="293"/>
      <c r="J96" s="293"/>
      <c r="K96" s="293"/>
      <c r="L96" s="293"/>
      <c r="M96" s="22"/>
      <c r="N96" s="293"/>
      <c r="O96" s="293"/>
      <c r="P96" s="293"/>
      <c r="Q96" s="293"/>
      <c r="R96" s="22"/>
      <c r="S96" s="293"/>
      <c r="T96" s="293"/>
      <c r="U96" s="293"/>
      <c r="V96" s="293"/>
    </row>
    <row r="97" spans="1:16" ht="24.95" customHeight="1" x14ac:dyDescent="0.3">
      <c r="A97" s="86">
        <f t="shared" ref="A97" si="38">A95+1</f>
        <v>43764</v>
      </c>
      <c r="B97" s="88">
        <f t="shared" ref="B97" si="39">A97</f>
        <v>43764</v>
      </c>
      <c r="C97" s="87"/>
      <c r="D97" s="87"/>
      <c r="E97" s="87"/>
      <c r="F97" s="87"/>
      <c r="G97" s="87"/>
      <c r="H97" s="25"/>
    </row>
    <row r="98" spans="1:16" ht="24.95" customHeight="1" x14ac:dyDescent="0.3">
      <c r="A98" s="86"/>
      <c r="B98" s="88"/>
      <c r="C98" s="87"/>
      <c r="D98" s="87"/>
      <c r="E98" s="87"/>
      <c r="F98" s="87"/>
      <c r="G98" s="87"/>
      <c r="H98" s="25"/>
      <c r="P98" s="19"/>
    </row>
    <row r="99" spans="1:16" ht="24.95" customHeight="1" x14ac:dyDescent="0.3">
      <c r="A99" s="86">
        <f t="shared" ref="A99" si="40">A97+1</f>
        <v>43765</v>
      </c>
      <c r="B99" s="88">
        <f t="shared" ref="B99" si="41">A99</f>
        <v>43765</v>
      </c>
      <c r="C99" s="87"/>
      <c r="D99" s="87"/>
      <c r="E99" s="87"/>
      <c r="F99" s="87"/>
      <c r="G99" s="87"/>
      <c r="H99" s="25"/>
    </row>
    <row r="100" spans="1:16" ht="24.95" customHeight="1" x14ac:dyDescent="0.3">
      <c r="A100" s="86"/>
      <c r="B100" s="88"/>
      <c r="C100" s="87"/>
      <c r="D100" s="87"/>
      <c r="E100" s="87"/>
      <c r="F100" s="87"/>
      <c r="G100" s="87"/>
      <c r="H100" s="25"/>
    </row>
    <row r="101" spans="1:16" ht="24.95" customHeight="1" x14ac:dyDescent="0.3">
      <c r="A101" s="86">
        <f t="shared" ref="A101" si="42">A99+1</f>
        <v>43766</v>
      </c>
      <c r="B101" s="88">
        <f t="shared" ref="B101" si="43">A101</f>
        <v>43766</v>
      </c>
      <c r="C101" s="87"/>
      <c r="D101" s="87"/>
      <c r="E101" s="87"/>
      <c r="F101" s="87"/>
      <c r="G101" s="87"/>
      <c r="H101" s="25"/>
    </row>
    <row r="102" spans="1:16" ht="24.95" customHeight="1" x14ac:dyDescent="0.3">
      <c r="A102" s="86"/>
      <c r="B102" s="88"/>
      <c r="C102" s="87"/>
      <c r="D102" s="87"/>
      <c r="E102" s="87"/>
      <c r="F102" s="87"/>
      <c r="G102" s="87"/>
      <c r="H102" s="25"/>
    </row>
    <row r="103" spans="1:16" ht="24.95" customHeight="1" x14ac:dyDescent="0.3">
      <c r="A103" s="86">
        <f t="shared" ref="A103" si="44">A101+1</f>
        <v>43767</v>
      </c>
      <c r="B103" s="88">
        <f t="shared" ref="B103" si="45">A103</f>
        <v>43767</v>
      </c>
      <c r="C103" s="87"/>
      <c r="D103" s="87"/>
      <c r="E103" s="87"/>
      <c r="F103" s="87"/>
      <c r="G103" s="87"/>
      <c r="H103" s="25"/>
    </row>
    <row r="104" spans="1:16" ht="24.95" customHeight="1" x14ac:dyDescent="0.3">
      <c r="A104" s="86"/>
      <c r="B104" s="88"/>
      <c r="C104" s="87"/>
      <c r="D104" s="87"/>
      <c r="E104" s="87"/>
      <c r="F104" s="87"/>
      <c r="G104" s="87"/>
      <c r="H104" s="42"/>
    </row>
    <row r="105" spans="1:16" ht="24.95" customHeight="1" x14ac:dyDescent="0.3">
      <c r="A105" s="86">
        <f t="shared" ref="A105" si="46">A103+1</f>
        <v>43768</v>
      </c>
      <c r="B105" s="88">
        <f t="shared" ref="B105" si="47">A105</f>
        <v>43768</v>
      </c>
      <c r="C105" s="87"/>
      <c r="D105" s="87"/>
      <c r="E105" s="87"/>
      <c r="F105" s="87"/>
      <c r="G105" s="87"/>
      <c r="H105" s="42"/>
    </row>
    <row r="106" spans="1:16" ht="24.95" customHeight="1" x14ac:dyDescent="0.3">
      <c r="A106" s="86"/>
      <c r="B106" s="88"/>
      <c r="C106" s="87"/>
      <c r="D106" s="87"/>
      <c r="E106" s="87"/>
      <c r="F106" s="87"/>
      <c r="G106" s="87"/>
      <c r="H106" s="42"/>
    </row>
    <row r="107" spans="1:16" ht="24.95" customHeight="1" x14ac:dyDescent="0.3">
      <c r="A107" s="86">
        <f t="shared" ref="A107" si="48">A105+1</f>
        <v>43769</v>
      </c>
      <c r="B107" s="88">
        <f t="shared" ref="B107" si="49">A107</f>
        <v>43769</v>
      </c>
      <c r="C107" s="87"/>
      <c r="D107" s="87"/>
      <c r="E107" s="87"/>
      <c r="F107" s="87"/>
      <c r="G107" s="87"/>
      <c r="H107" s="42"/>
    </row>
    <row r="108" spans="1:16" ht="24.95" customHeight="1" x14ac:dyDescent="0.3">
      <c r="A108" s="86"/>
      <c r="B108" s="88"/>
      <c r="C108" s="87"/>
      <c r="D108" s="87"/>
      <c r="E108" s="87"/>
      <c r="F108" s="87"/>
      <c r="G108" s="87"/>
      <c r="H108" s="42"/>
    </row>
    <row r="109" spans="1:16" ht="24.95" customHeight="1" x14ac:dyDescent="0.3">
      <c r="H109" s="42"/>
    </row>
    <row r="110" spans="1:16" ht="24.95" customHeight="1" x14ac:dyDescent="0.3">
      <c r="H110" s="42"/>
    </row>
    <row r="111" spans="1:16" ht="24.95" customHeight="1" x14ac:dyDescent="0.3">
      <c r="H111" s="42"/>
    </row>
    <row r="112" spans="1:16" ht="24.95" customHeight="1" x14ac:dyDescent="0.3">
      <c r="H112" s="42"/>
    </row>
    <row r="113" spans="8:8" ht="24.95" customHeight="1" x14ac:dyDescent="0.3">
      <c r="H113" s="42"/>
    </row>
    <row r="114" spans="8:8" ht="24.95" customHeight="1" x14ac:dyDescent="0.3">
      <c r="H114" s="42"/>
    </row>
  </sheetData>
  <mergeCells count="541">
    <mergeCell ref="A99:A100"/>
    <mergeCell ref="C99:G100"/>
    <mergeCell ref="A101:A102"/>
    <mergeCell ref="C101:G102"/>
    <mergeCell ref="A103:A104"/>
    <mergeCell ref="C103:G104"/>
    <mergeCell ref="A105:A106"/>
    <mergeCell ref="C105:G106"/>
    <mergeCell ref="A107:A108"/>
    <mergeCell ref="C107:G108"/>
    <mergeCell ref="B105:B106"/>
    <mergeCell ref="B107:B108"/>
    <mergeCell ref="B101:B102"/>
    <mergeCell ref="B103:B104"/>
    <mergeCell ref="A91:A92"/>
    <mergeCell ref="C91:G92"/>
    <mergeCell ref="A93:A94"/>
    <mergeCell ref="B93:B94"/>
    <mergeCell ref="C93:G94"/>
    <mergeCell ref="A95:A96"/>
    <mergeCell ref="C95:G96"/>
    <mergeCell ref="A97:A98"/>
    <mergeCell ref="C97:G98"/>
    <mergeCell ref="A83:A84"/>
    <mergeCell ref="B83:B84"/>
    <mergeCell ref="C83:G84"/>
    <mergeCell ref="A85:A86"/>
    <mergeCell ref="C85:G86"/>
    <mergeCell ref="A87:A88"/>
    <mergeCell ref="C87:G88"/>
    <mergeCell ref="A89:A90"/>
    <mergeCell ref="C89:G90"/>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I2:L2"/>
    <mergeCell ref="N2:Q2"/>
    <mergeCell ref="S2:V2"/>
    <mergeCell ref="I4:I31"/>
    <mergeCell ref="J4:J5"/>
    <mergeCell ref="K4:K5"/>
    <mergeCell ref="L4:L5"/>
    <mergeCell ref="N4:N31"/>
    <mergeCell ref="O4:O5"/>
    <mergeCell ref="P4:P5"/>
    <mergeCell ref="Q4:Q5"/>
    <mergeCell ref="S4:S15"/>
    <mergeCell ref="T4:T5"/>
    <mergeCell ref="U4:U5"/>
    <mergeCell ref="V4:V5"/>
    <mergeCell ref="J6:J7"/>
    <mergeCell ref="K6:K7"/>
    <mergeCell ref="L6:L7"/>
    <mergeCell ref="O6:O7"/>
    <mergeCell ref="P6:P7"/>
    <mergeCell ref="Q6:Q7"/>
    <mergeCell ref="T6:T7"/>
    <mergeCell ref="U6:U7"/>
    <mergeCell ref="V6:V7"/>
    <mergeCell ref="U10:U11"/>
    <mergeCell ref="V10:V11"/>
    <mergeCell ref="J8:J9"/>
    <mergeCell ref="K8:K9"/>
    <mergeCell ref="L8:L9"/>
    <mergeCell ref="O8:O9"/>
    <mergeCell ref="P8:P9"/>
    <mergeCell ref="Q8:Q9"/>
    <mergeCell ref="T8:T9"/>
    <mergeCell ref="U8:U9"/>
    <mergeCell ref="V8:V9"/>
    <mergeCell ref="P16:P17"/>
    <mergeCell ref="Q16:Q17"/>
    <mergeCell ref="J10:J11"/>
    <mergeCell ref="K10:K11"/>
    <mergeCell ref="L10:L11"/>
    <mergeCell ref="O10:O11"/>
    <mergeCell ref="P10:P11"/>
    <mergeCell ref="Q10:Q11"/>
    <mergeCell ref="T10:T11"/>
    <mergeCell ref="V12:V13"/>
    <mergeCell ref="J14:J15"/>
    <mergeCell ref="K14:K15"/>
    <mergeCell ref="L14:L15"/>
    <mergeCell ref="O14:O15"/>
    <mergeCell ref="P14:P15"/>
    <mergeCell ref="Q14:Q15"/>
    <mergeCell ref="T14:T15"/>
    <mergeCell ref="U14:U15"/>
    <mergeCell ref="V14:V15"/>
    <mergeCell ref="J12:J13"/>
    <mergeCell ref="K12:K13"/>
    <mergeCell ref="L12:L13"/>
    <mergeCell ref="O12:O13"/>
    <mergeCell ref="P12:P13"/>
    <mergeCell ref="Q12:Q13"/>
    <mergeCell ref="T12:T13"/>
    <mergeCell ref="U12:U13"/>
    <mergeCell ref="T18:T19"/>
    <mergeCell ref="U18:U19"/>
    <mergeCell ref="V18:V19"/>
    <mergeCell ref="J20:J21"/>
    <mergeCell ref="K20:K21"/>
    <mergeCell ref="L20:L21"/>
    <mergeCell ref="O20:O21"/>
    <mergeCell ref="P20:P21"/>
    <mergeCell ref="Q20:Q21"/>
    <mergeCell ref="T20:T21"/>
    <mergeCell ref="S16:S27"/>
    <mergeCell ref="T16:T17"/>
    <mergeCell ref="U16:U17"/>
    <mergeCell ref="V16:V17"/>
    <mergeCell ref="J18:J19"/>
    <mergeCell ref="K18:K19"/>
    <mergeCell ref="L18:L19"/>
    <mergeCell ref="O18:O19"/>
    <mergeCell ref="P18:P19"/>
    <mergeCell ref="Q18:Q19"/>
    <mergeCell ref="J16:J17"/>
    <mergeCell ref="K16:K17"/>
    <mergeCell ref="L16:L17"/>
    <mergeCell ref="O16:O17"/>
    <mergeCell ref="U20:U21"/>
    <mergeCell ref="V20:V21"/>
    <mergeCell ref="J22:J23"/>
    <mergeCell ref="K22:K23"/>
    <mergeCell ref="L22:L23"/>
    <mergeCell ref="O22:O23"/>
    <mergeCell ref="P22:P23"/>
    <mergeCell ref="Q22:Q23"/>
    <mergeCell ref="T22:T23"/>
    <mergeCell ref="U22:U23"/>
    <mergeCell ref="V22:V23"/>
    <mergeCell ref="J24:J25"/>
    <mergeCell ref="K24:K25"/>
    <mergeCell ref="L24:L25"/>
    <mergeCell ref="O24:O25"/>
    <mergeCell ref="P24:P25"/>
    <mergeCell ref="Q24:Q25"/>
    <mergeCell ref="T24:T25"/>
    <mergeCell ref="U24:U25"/>
    <mergeCell ref="V24:V25"/>
    <mergeCell ref="T26:T27"/>
    <mergeCell ref="U26:U27"/>
    <mergeCell ref="V26:V27"/>
    <mergeCell ref="J28:J29"/>
    <mergeCell ref="K28:K29"/>
    <mergeCell ref="L28:L29"/>
    <mergeCell ref="O28:O29"/>
    <mergeCell ref="P28:P29"/>
    <mergeCell ref="Q28:Q29"/>
    <mergeCell ref="S28:S37"/>
    <mergeCell ref="J26:J27"/>
    <mergeCell ref="K26:K27"/>
    <mergeCell ref="L26:L27"/>
    <mergeCell ref="O26:O27"/>
    <mergeCell ref="P26:P27"/>
    <mergeCell ref="Q26:Q27"/>
    <mergeCell ref="T28:T29"/>
    <mergeCell ref="U28:U29"/>
    <mergeCell ref="V28:V29"/>
    <mergeCell ref="J30:J31"/>
    <mergeCell ref="K30:K31"/>
    <mergeCell ref="L30:L31"/>
    <mergeCell ref="O30:O31"/>
    <mergeCell ref="P30:P31"/>
    <mergeCell ref="Q30:Q31"/>
    <mergeCell ref="T30:T31"/>
    <mergeCell ref="U30:U31"/>
    <mergeCell ref="V30:V31"/>
    <mergeCell ref="I32:I61"/>
    <mergeCell ref="J32:J33"/>
    <mergeCell ref="K32:K33"/>
    <mergeCell ref="L32:L33"/>
    <mergeCell ref="N32:N61"/>
    <mergeCell ref="O32:O33"/>
    <mergeCell ref="P32:P33"/>
    <mergeCell ref="Q32:Q33"/>
    <mergeCell ref="T32:T33"/>
    <mergeCell ref="U32:U33"/>
    <mergeCell ref="V32:V33"/>
    <mergeCell ref="V34:V35"/>
    <mergeCell ref="V36:V37"/>
    <mergeCell ref="P38:P39"/>
    <mergeCell ref="Q38:Q39"/>
    <mergeCell ref="S38:S53"/>
    <mergeCell ref="T38:T39"/>
    <mergeCell ref="U38:U39"/>
    <mergeCell ref="V38:V39"/>
    <mergeCell ref="O44:O45"/>
    <mergeCell ref="J34:J35"/>
    <mergeCell ref="K34:K35"/>
    <mergeCell ref="L34:L35"/>
    <mergeCell ref="O34:O35"/>
    <mergeCell ref="P34:P35"/>
    <mergeCell ref="Q34:Q35"/>
    <mergeCell ref="T34:T35"/>
    <mergeCell ref="U34:U35"/>
    <mergeCell ref="J36:J37"/>
    <mergeCell ref="K36:K37"/>
    <mergeCell ref="L36:L37"/>
    <mergeCell ref="O36:O37"/>
    <mergeCell ref="P36:P37"/>
    <mergeCell ref="Q36:Q37"/>
    <mergeCell ref="T36:T37"/>
    <mergeCell ref="U36:U37"/>
    <mergeCell ref="J38:J39"/>
    <mergeCell ref="K38:K39"/>
    <mergeCell ref="L38:L39"/>
    <mergeCell ref="O38:O39"/>
    <mergeCell ref="J40:J41"/>
    <mergeCell ref="K40:K41"/>
    <mergeCell ref="V40:V41"/>
    <mergeCell ref="J42:J43"/>
    <mergeCell ref="K42:K43"/>
    <mergeCell ref="L42:L43"/>
    <mergeCell ref="O42:O43"/>
    <mergeCell ref="P42:P43"/>
    <mergeCell ref="Q42:Q43"/>
    <mergeCell ref="T42:T43"/>
    <mergeCell ref="U42:U43"/>
    <mergeCell ref="V42:V43"/>
    <mergeCell ref="L40:L41"/>
    <mergeCell ref="O40:O41"/>
    <mergeCell ref="P40:P41"/>
    <mergeCell ref="Q40:Q41"/>
    <mergeCell ref="T40:T41"/>
    <mergeCell ref="U40:U41"/>
    <mergeCell ref="L50:L51"/>
    <mergeCell ref="O50:O51"/>
    <mergeCell ref="O48:O49"/>
    <mergeCell ref="P44:P45"/>
    <mergeCell ref="Q44:Q45"/>
    <mergeCell ref="T44:T45"/>
    <mergeCell ref="U44:U45"/>
    <mergeCell ref="V44:V45"/>
    <mergeCell ref="J44:J45"/>
    <mergeCell ref="K44:K45"/>
    <mergeCell ref="L44:L45"/>
    <mergeCell ref="O46:O47"/>
    <mergeCell ref="P46:P47"/>
    <mergeCell ref="Q46:Q47"/>
    <mergeCell ref="T46:T47"/>
    <mergeCell ref="U46:U47"/>
    <mergeCell ref="V46:V47"/>
    <mergeCell ref="J46:J47"/>
    <mergeCell ref="K46:K47"/>
    <mergeCell ref="L46:L47"/>
    <mergeCell ref="J52:J53"/>
    <mergeCell ref="K52:K53"/>
    <mergeCell ref="J50:J51"/>
    <mergeCell ref="K50:K51"/>
    <mergeCell ref="P48:P49"/>
    <mergeCell ref="Q48:Q49"/>
    <mergeCell ref="T48:T49"/>
    <mergeCell ref="U48:U49"/>
    <mergeCell ref="V48:V49"/>
    <mergeCell ref="V52:V53"/>
    <mergeCell ref="L52:L53"/>
    <mergeCell ref="O52:O53"/>
    <mergeCell ref="P52:P53"/>
    <mergeCell ref="Q52:Q53"/>
    <mergeCell ref="T52:T53"/>
    <mergeCell ref="U52:U53"/>
    <mergeCell ref="J48:J49"/>
    <mergeCell ref="K48:K49"/>
    <mergeCell ref="L48:L49"/>
    <mergeCell ref="P50:P51"/>
    <mergeCell ref="Q50:Q51"/>
    <mergeCell ref="T50:T51"/>
    <mergeCell ref="U50:U51"/>
    <mergeCell ref="V50:V51"/>
    <mergeCell ref="V54:V55"/>
    <mergeCell ref="T56:T57"/>
    <mergeCell ref="U56:U57"/>
    <mergeCell ref="J56:J57"/>
    <mergeCell ref="K56:K57"/>
    <mergeCell ref="L56:L57"/>
    <mergeCell ref="O56:O57"/>
    <mergeCell ref="P56:P57"/>
    <mergeCell ref="Q56:Q57"/>
    <mergeCell ref="V56:V57"/>
    <mergeCell ref="J54:J55"/>
    <mergeCell ref="K54:K55"/>
    <mergeCell ref="L54:L55"/>
    <mergeCell ref="O54:O55"/>
    <mergeCell ref="P54:P55"/>
    <mergeCell ref="Q54:Q55"/>
    <mergeCell ref="S54:S67"/>
    <mergeCell ref="T54:T55"/>
    <mergeCell ref="U54:U55"/>
    <mergeCell ref="J58:J59"/>
    <mergeCell ref="K58:K59"/>
    <mergeCell ref="L58:L59"/>
    <mergeCell ref="O58:O59"/>
    <mergeCell ref="P58:P59"/>
    <mergeCell ref="V58:V59"/>
    <mergeCell ref="J60:J61"/>
    <mergeCell ref="K60:K61"/>
    <mergeCell ref="L60:L61"/>
    <mergeCell ref="O60:O61"/>
    <mergeCell ref="P60:P61"/>
    <mergeCell ref="Q60:Q61"/>
    <mergeCell ref="T60:T61"/>
    <mergeCell ref="U60:U61"/>
    <mergeCell ref="V60:V61"/>
    <mergeCell ref="Q58:Q59"/>
    <mergeCell ref="T58:T59"/>
    <mergeCell ref="U58:U59"/>
    <mergeCell ref="I62:I83"/>
    <mergeCell ref="J62:J63"/>
    <mergeCell ref="K62:K63"/>
    <mergeCell ref="U62:U63"/>
    <mergeCell ref="V62:V63"/>
    <mergeCell ref="J64:J65"/>
    <mergeCell ref="K64:K65"/>
    <mergeCell ref="L64:L65"/>
    <mergeCell ref="O64:O65"/>
    <mergeCell ref="P64:P65"/>
    <mergeCell ref="L62:L63"/>
    <mergeCell ref="N62:N83"/>
    <mergeCell ref="O62:O63"/>
    <mergeCell ref="P62:P63"/>
    <mergeCell ref="Q62:Q63"/>
    <mergeCell ref="T62:T63"/>
    <mergeCell ref="Q64:Q65"/>
    <mergeCell ref="T64:T65"/>
    <mergeCell ref="S68:S83"/>
    <mergeCell ref="T68:T69"/>
    <mergeCell ref="V64:V65"/>
    <mergeCell ref="J66:J67"/>
    <mergeCell ref="K66:K67"/>
    <mergeCell ref="L66:L67"/>
    <mergeCell ref="V66:V67"/>
    <mergeCell ref="J68:J69"/>
    <mergeCell ref="K68:K69"/>
    <mergeCell ref="L68:L69"/>
    <mergeCell ref="O68:O69"/>
    <mergeCell ref="P68:P69"/>
    <mergeCell ref="Q68:Q69"/>
    <mergeCell ref="U64:U65"/>
    <mergeCell ref="V68:V69"/>
    <mergeCell ref="O66:O67"/>
    <mergeCell ref="P66:P67"/>
    <mergeCell ref="Q66:Q67"/>
    <mergeCell ref="T66:T67"/>
    <mergeCell ref="U66:U67"/>
    <mergeCell ref="V72:V73"/>
    <mergeCell ref="J70:J71"/>
    <mergeCell ref="K70:K71"/>
    <mergeCell ref="L70:L71"/>
    <mergeCell ref="O70:O71"/>
    <mergeCell ref="P70:P71"/>
    <mergeCell ref="Q70:Q71"/>
    <mergeCell ref="T70:T71"/>
    <mergeCell ref="U70:U71"/>
    <mergeCell ref="V70:V71"/>
    <mergeCell ref="Q74:Q75"/>
    <mergeCell ref="T74:T75"/>
    <mergeCell ref="U68:U69"/>
    <mergeCell ref="U74:U75"/>
    <mergeCell ref="J72:J73"/>
    <mergeCell ref="K72:K73"/>
    <mergeCell ref="L72:L73"/>
    <mergeCell ref="O72:O73"/>
    <mergeCell ref="P72:P73"/>
    <mergeCell ref="Q72:Q73"/>
    <mergeCell ref="T72:T73"/>
    <mergeCell ref="U72:U73"/>
    <mergeCell ref="V74:V75"/>
    <mergeCell ref="J76:J77"/>
    <mergeCell ref="K76:K77"/>
    <mergeCell ref="V76:V77"/>
    <mergeCell ref="J78:J79"/>
    <mergeCell ref="K78:K79"/>
    <mergeCell ref="L78:L79"/>
    <mergeCell ref="O78:O79"/>
    <mergeCell ref="P78:P79"/>
    <mergeCell ref="Q78:Q79"/>
    <mergeCell ref="T78:T79"/>
    <mergeCell ref="U78:U79"/>
    <mergeCell ref="V78:V79"/>
    <mergeCell ref="L76:L77"/>
    <mergeCell ref="O76:O77"/>
    <mergeCell ref="P76:P77"/>
    <mergeCell ref="Q76:Q77"/>
    <mergeCell ref="T76:T77"/>
    <mergeCell ref="U76:U77"/>
    <mergeCell ref="J74:J75"/>
    <mergeCell ref="K74:K75"/>
    <mergeCell ref="L74:L75"/>
    <mergeCell ref="O74:O75"/>
    <mergeCell ref="P74:P75"/>
    <mergeCell ref="O80:O81"/>
    <mergeCell ref="P80:P81"/>
    <mergeCell ref="Q80:Q81"/>
    <mergeCell ref="T80:T81"/>
    <mergeCell ref="U80:U81"/>
    <mergeCell ref="V80:V81"/>
    <mergeCell ref="J80:J81"/>
    <mergeCell ref="K80:K81"/>
    <mergeCell ref="L80:L81"/>
    <mergeCell ref="O82:O83"/>
    <mergeCell ref="P82:P83"/>
    <mergeCell ref="Q82:Q83"/>
    <mergeCell ref="T82:T83"/>
    <mergeCell ref="U82:U83"/>
    <mergeCell ref="V82:V83"/>
    <mergeCell ref="J82:J83"/>
    <mergeCell ref="K82:K83"/>
    <mergeCell ref="L82:L83"/>
    <mergeCell ref="I87:L88"/>
    <mergeCell ref="N87:Q88"/>
    <mergeCell ref="S87:V88"/>
    <mergeCell ref="B85:B86"/>
    <mergeCell ref="I85:L86"/>
    <mergeCell ref="N85:Q86"/>
    <mergeCell ref="S85:V86"/>
    <mergeCell ref="B91:B92"/>
    <mergeCell ref="I91:L92"/>
    <mergeCell ref="N91:Q92"/>
    <mergeCell ref="S91:V92"/>
    <mergeCell ref="B89:B90"/>
    <mergeCell ref="I89:L90"/>
    <mergeCell ref="N89:Q90"/>
    <mergeCell ref="S89:V90"/>
    <mergeCell ref="I95:L96"/>
    <mergeCell ref="N95:Q96"/>
    <mergeCell ref="S95:V96"/>
    <mergeCell ref="I93:L94"/>
    <mergeCell ref="N93:Q94"/>
    <mergeCell ref="S93:V94"/>
    <mergeCell ref="B97:B98"/>
    <mergeCell ref="B99:B100"/>
    <mergeCell ref="B95:B96"/>
  </mergeCells>
  <phoneticPr fontId="2"/>
  <conditionalFormatting sqref="A7:G24">
    <cfRule type="expression" dxfId="26" priority="4">
      <formula>MONTH(A7)&lt;&gt;$D$2</formula>
    </cfRule>
  </conditionalFormatting>
  <conditionalFormatting sqref="A29:G106">
    <cfRule type="expression" dxfId="25" priority="1">
      <formula>ISERROR(MATCH($A29,INDIRECT("祝日一覧!A2:A23"),0))=FALSE</formula>
    </cfRule>
    <cfRule type="expression" dxfId="24" priority="2">
      <formula>WEEKDAY($A29)=7</formula>
    </cfRule>
    <cfRule type="expression" dxfId="23"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&amp;L&amp;40 15</oddFooter>
    <evenFooter>&amp;R&amp;40 16</evenFooter>
    <firstFooter>&amp;L&amp;36 15</firstFooter>
  </headerFooter>
  <colBreaks count="1" manualBreakCount="1">
    <brk id="13" max="113"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V114"/>
  <sheetViews>
    <sheetView view="pageLayout" topLeftCell="A55" zoomScale="30" zoomScaleNormal="40" zoomScaleSheetLayoutView="40" zoomScalePageLayoutView="30" workbookViewId="0">
      <selection activeCell="C41" sqref="C41:G43"/>
    </sheetView>
  </sheetViews>
  <sheetFormatPr defaultColWidth="2.25" defaultRowHeight="24.95" customHeight="1" x14ac:dyDescent="0.3"/>
  <cols>
    <col min="1" max="1" width="16.5" style="16" customWidth="1"/>
    <col min="2" max="2" width="16.5" style="29" customWidth="1"/>
    <col min="3" max="3" width="16.5" style="16" customWidth="1"/>
    <col min="4" max="4" width="16.5" style="17" customWidth="1"/>
    <col min="5" max="7" width="16.5" style="18" customWidth="1"/>
    <col min="8" max="8" width="16.5" style="16" customWidth="1"/>
    <col min="9" max="9" width="8.625" style="11" customWidth="1"/>
    <col min="10" max="10" width="10.625" style="43" customWidth="1"/>
    <col min="11" max="11" width="10.625" style="15" customWidth="1"/>
    <col min="12" max="12" width="100.625" style="19" customWidth="1"/>
    <col min="13" max="13" width="9.25" style="11" customWidth="1"/>
    <col min="14" max="14" width="8.625" style="11" customWidth="1"/>
    <col min="15" max="15" width="10.625" style="43" customWidth="1"/>
    <col min="16" max="16" width="10.625" style="15" customWidth="1"/>
    <col min="17" max="17" width="100.625" style="19" customWidth="1"/>
    <col min="18" max="18" width="9.25" style="11" customWidth="1"/>
    <col min="19" max="19" width="8.625" style="11" customWidth="1"/>
    <col min="20" max="20" width="10.625" style="43" customWidth="1"/>
    <col min="21" max="21" width="10.625" style="11" customWidth="1"/>
    <col min="22" max="22" width="100.625" style="11" customWidth="1"/>
    <col min="23" max="23" width="8.125" style="11" customWidth="1"/>
    <col min="24" max="16384" width="2.25" style="11"/>
  </cols>
  <sheetData>
    <row r="1" spans="1:22" ht="12" customHeight="1" thickBot="1" x14ac:dyDescent="0.35"/>
    <row r="2" spans="1:22" ht="34.5" customHeight="1" thickBot="1" x14ac:dyDescent="0.35">
      <c r="A2" s="104">
        <v>2019</v>
      </c>
      <c r="B2" s="104"/>
      <c r="C2" s="105" t="s">
        <v>664</v>
      </c>
      <c r="D2" s="105">
        <v>11</v>
      </c>
      <c r="E2" s="105"/>
      <c r="F2" s="105" t="s">
        <v>665</v>
      </c>
      <c r="G2" s="106">
        <f>DATE(A2,D2,1)</f>
        <v>43770</v>
      </c>
      <c r="H2" s="106"/>
      <c r="I2" s="327" t="s">
        <v>19</v>
      </c>
      <c r="J2" s="328"/>
      <c r="K2" s="328"/>
      <c r="L2" s="329"/>
      <c r="M2" s="19"/>
      <c r="N2" s="327" t="s">
        <v>19</v>
      </c>
      <c r="O2" s="328"/>
      <c r="P2" s="328"/>
      <c r="Q2" s="329"/>
      <c r="R2" s="19"/>
      <c r="S2" s="327" t="s">
        <v>19</v>
      </c>
      <c r="T2" s="328"/>
      <c r="U2" s="328"/>
      <c r="V2" s="329"/>
    </row>
    <row r="3" spans="1:22" ht="34.5" customHeight="1" x14ac:dyDescent="0.3">
      <c r="A3" s="104"/>
      <c r="B3" s="104"/>
      <c r="C3" s="105"/>
      <c r="D3" s="105"/>
      <c r="E3" s="105"/>
      <c r="F3" s="105"/>
      <c r="G3" s="106"/>
      <c r="H3" s="106"/>
      <c r="I3" s="12"/>
      <c r="J3" s="52" t="s">
        <v>20</v>
      </c>
      <c r="K3" s="61" t="s">
        <v>262</v>
      </c>
      <c r="L3" s="14" t="s">
        <v>22</v>
      </c>
      <c r="M3" s="15"/>
      <c r="N3" s="12"/>
      <c r="O3" s="52" t="s">
        <v>20</v>
      </c>
      <c r="P3" s="61" t="s">
        <v>262</v>
      </c>
      <c r="Q3" s="14" t="s">
        <v>22</v>
      </c>
      <c r="R3" s="15"/>
      <c r="S3" s="30"/>
      <c r="T3" s="52" t="s">
        <v>20</v>
      </c>
      <c r="U3" s="61" t="s">
        <v>262</v>
      </c>
      <c r="V3" s="14" t="s">
        <v>22</v>
      </c>
    </row>
    <row r="4" spans="1:22" s="27" customFormat="1" ht="18.75" customHeight="1" x14ac:dyDescent="0.3">
      <c r="A4" s="108" t="s">
        <v>666</v>
      </c>
      <c r="B4" s="108" t="s">
        <v>17</v>
      </c>
      <c r="C4" s="108" t="s">
        <v>18</v>
      </c>
      <c r="D4" s="108" t="s">
        <v>667</v>
      </c>
      <c r="E4" s="108" t="s">
        <v>14</v>
      </c>
      <c r="F4" s="108" t="s">
        <v>15</v>
      </c>
      <c r="G4" s="108" t="s">
        <v>16</v>
      </c>
      <c r="H4" s="5"/>
      <c r="I4" s="330" t="s">
        <v>1</v>
      </c>
      <c r="J4" s="294" t="s">
        <v>263</v>
      </c>
      <c r="K4" s="236" t="s">
        <v>264</v>
      </c>
      <c r="L4" s="143" t="s">
        <v>127</v>
      </c>
      <c r="M4" s="28"/>
      <c r="N4" s="331" t="s">
        <v>4</v>
      </c>
      <c r="O4" s="294" t="s">
        <v>263</v>
      </c>
      <c r="P4" s="236" t="s">
        <v>264</v>
      </c>
      <c r="Q4" s="143" t="s">
        <v>291</v>
      </c>
      <c r="R4" s="28"/>
      <c r="S4" s="331" t="s">
        <v>214</v>
      </c>
      <c r="T4" s="294" t="s">
        <v>263</v>
      </c>
      <c r="U4" s="236" t="s">
        <v>264</v>
      </c>
      <c r="V4" s="143" t="s">
        <v>217</v>
      </c>
    </row>
    <row r="5" spans="1:22" s="27" customFormat="1" ht="18.75" customHeight="1" x14ac:dyDescent="0.3">
      <c r="A5" s="108"/>
      <c r="B5" s="108"/>
      <c r="C5" s="108"/>
      <c r="D5" s="108"/>
      <c r="E5" s="108"/>
      <c r="F5" s="108"/>
      <c r="G5" s="108"/>
      <c r="H5" s="5"/>
      <c r="I5" s="309"/>
      <c r="J5" s="202"/>
      <c r="K5" s="237"/>
      <c r="L5" s="282"/>
      <c r="M5" s="28"/>
      <c r="N5" s="311"/>
      <c r="O5" s="202"/>
      <c r="P5" s="237"/>
      <c r="Q5" s="282"/>
      <c r="R5" s="28"/>
      <c r="S5" s="311"/>
      <c r="T5" s="202"/>
      <c r="U5" s="237"/>
      <c r="V5" s="282"/>
    </row>
    <row r="6" spans="1:22" s="27" customFormat="1" ht="18.75" customHeight="1" x14ac:dyDescent="0.3">
      <c r="A6" s="108"/>
      <c r="B6" s="108"/>
      <c r="C6" s="108"/>
      <c r="D6" s="108"/>
      <c r="E6" s="108"/>
      <c r="F6" s="108"/>
      <c r="G6" s="108"/>
      <c r="H6" s="37"/>
      <c r="I6" s="309"/>
      <c r="J6" s="294" t="s">
        <v>263</v>
      </c>
      <c r="K6" s="236" t="s">
        <v>264</v>
      </c>
      <c r="L6" s="143" t="s">
        <v>198</v>
      </c>
      <c r="M6" s="28"/>
      <c r="N6" s="311"/>
      <c r="O6" s="294" t="s">
        <v>263</v>
      </c>
      <c r="P6" s="236" t="s">
        <v>264</v>
      </c>
      <c r="Q6" s="143" t="s">
        <v>35</v>
      </c>
      <c r="R6" s="28"/>
      <c r="S6" s="311"/>
      <c r="T6" s="294" t="s">
        <v>263</v>
      </c>
      <c r="U6" s="236" t="s">
        <v>264</v>
      </c>
      <c r="V6" s="192" t="s">
        <v>470</v>
      </c>
    </row>
    <row r="7" spans="1:22" s="27" customFormat="1" ht="18.75" customHeight="1" x14ac:dyDescent="0.3">
      <c r="A7" s="86">
        <f>G2-WEEKDAY(G2)+1</f>
        <v>43765</v>
      </c>
      <c r="B7" s="86">
        <f>A7+1</f>
        <v>43766</v>
      </c>
      <c r="C7" s="86">
        <f t="shared" ref="C7:G7" si="0">B7+1</f>
        <v>43767</v>
      </c>
      <c r="D7" s="86">
        <f t="shared" si="0"/>
        <v>43768</v>
      </c>
      <c r="E7" s="86">
        <f t="shared" si="0"/>
        <v>43769</v>
      </c>
      <c r="F7" s="86">
        <f t="shared" si="0"/>
        <v>43770</v>
      </c>
      <c r="G7" s="86">
        <f t="shared" si="0"/>
        <v>43771</v>
      </c>
      <c r="H7" s="37"/>
      <c r="I7" s="309"/>
      <c r="J7" s="202"/>
      <c r="K7" s="237"/>
      <c r="L7" s="282"/>
      <c r="M7" s="28"/>
      <c r="N7" s="311"/>
      <c r="O7" s="202"/>
      <c r="P7" s="237"/>
      <c r="Q7" s="282"/>
      <c r="R7" s="28"/>
      <c r="S7" s="311"/>
      <c r="T7" s="202"/>
      <c r="U7" s="237"/>
      <c r="V7" s="193"/>
    </row>
    <row r="8" spans="1:22" s="27" customFormat="1" ht="18.75" customHeight="1" x14ac:dyDescent="0.3">
      <c r="A8" s="86"/>
      <c r="B8" s="87"/>
      <c r="C8" s="87"/>
      <c r="D8" s="87"/>
      <c r="E8" s="87"/>
      <c r="F8" s="87"/>
      <c r="G8" s="87"/>
      <c r="H8" s="23"/>
      <c r="I8" s="309"/>
      <c r="J8" s="294" t="s">
        <v>263</v>
      </c>
      <c r="K8" s="236" t="s">
        <v>264</v>
      </c>
      <c r="L8" s="143" t="s">
        <v>199</v>
      </c>
      <c r="M8" s="28"/>
      <c r="N8" s="311"/>
      <c r="O8" s="294" t="s">
        <v>263</v>
      </c>
      <c r="P8" s="236" t="s">
        <v>264</v>
      </c>
      <c r="Q8" s="143" t="s">
        <v>210</v>
      </c>
      <c r="R8" s="28"/>
      <c r="S8" s="311"/>
      <c r="T8" s="294" t="s">
        <v>263</v>
      </c>
      <c r="U8" s="236" t="s">
        <v>264</v>
      </c>
      <c r="V8" s="194" t="s">
        <v>345</v>
      </c>
    </row>
    <row r="9" spans="1:22" s="27" customFormat="1" ht="18.75" customHeight="1" x14ac:dyDescent="0.3">
      <c r="A9" s="86"/>
      <c r="B9" s="87"/>
      <c r="C9" s="87"/>
      <c r="D9" s="87"/>
      <c r="E9" s="87"/>
      <c r="F9" s="87"/>
      <c r="G9" s="87"/>
      <c r="H9" s="23"/>
      <c r="I9" s="309"/>
      <c r="J9" s="202"/>
      <c r="K9" s="237"/>
      <c r="L9" s="282"/>
      <c r="M9" s="28"/>
      <c r="N9" s="311"/>
      <c r="O9" s="202"/>
      <c r="P9" s="237"/>
      <c r="Q9" s="282"/>
      <c r="R9" s="28"/>
      <c r="S9" s="311"/>
      <c r="T9" s="202"/>
      <c r="U9" s="237"/>
      <c r="V9" s="163"/>
    </row>
    <row r="10" spans="1:22" s="27" customFormat="1" ht="18.75" customHeight="1" x14ac:dyDescent="0.3">
      <c r="A10" s="86">
        <f>G7+1</f>
        <v>43772</v>
      </c>
      <c r="B10" s="86">
        <f>A10+1</f>
        <v>43773</v>
      </c>
      <c r="C10" s="86">
        <f t="shared" ref="C10:G10" si="1">B10+1</f>
        <v>43774</v>
      </c>
      <c r="D10" s="86">
        <f t="shared" si="1"/>
        <v>43775</v>
      </c>
      <c r="E10" s="86">
        <f t="shared" si="1"/>
        <v>43776</v>
      </c>
      <c r="F10" s="86">
        <f t="shared" si="1"/>
        <v>43777</v>
      </c>
      <c r="G10" s="86">
        <f t="shared" si="1"/>
        <v>43778</v>
      </c>
      <c r="H10" s="23"/>
      <c r="I10" s="309"/>
      <c r="J10" s="294" t="s">
        <v>263</v>
      </c>
      <c r="K10" s="236" t="s">
        <v>264</v>
      </c>
      <c r="L10" s="143" t="s">
        <v>200</v>
      </c>
      <c r="M10" s="28"/>
      <c r="N10" s="311"/>
      <c r="O10" s="294" t="s">
        <v>263</v>
      </c>
      <c r="P10" s="236" t="s">
        <v>264</v>
      </c>
      <c r="Q10" s="126" t="s">
        <v>578</v>
      </c>
      <c r="R10" s="28"/>
      <c r="S10" s="311"/>
      <c r="T10" s="294" t="s">
        <v>263</v>
      </c>
      <c r="U10" s="236" t="s">
        <v>264</v>
      </c>
      <c r="V10" s="213" t="s">
        <v>471</v>
      </c>
    </row>
    <row r="11" spans="1:22" s="27" customFormat="1" ht="18.75" customHeight="1" x14ac:dyDescent="0.3">
      <c r="A11" s="87"/>
      <c r="B11" s="87"/>
      <c r="C11" s="87"/>
      <c r="D11" s="87"/>
      <c r="E11" s="87"/>
      <c r="F11" s="87"/>
      <c r="G11" s="87"/>
      <c r="H11" s="23"/>
      <c r="I11" s="309"/>
      <c r="J11" s="202"/>
      <c r="K11" s="237"/>
      <c r="L11" s="282"/>
      <c r="M11" s="28"/>
      <c r="N11" s="311"/>
      <c r="O11" s="202"/>
      <c r="P11" s="237"/>
      <c r="Q11" s="126"/>
      <c r="R11" s="28"/>
      <c r="S11" s="311"/>
      <c r="T11" s="202"/>
      <c r="U11" s="237"/>
      <c r="V11" s="214"/>
    </row>
    <row r="12" spans="1:22" s="27" customFormat="1" ht="18.75" customHeight="1" x14ac:dyDescent="0.3">
      <c r="A12" s="87"/>
      <c r="B12" s="87"/>
      <c r="C12" s="87"/>
      <c r="D12" s="87"/>
      <c r="E12" s="87"/>
      <c r="F12" s="87"/>
      <c r="G12" s="87"/>
      <c r="H12" s="23"/>
      <c r="I12" s="309"/>
      <c r="J12" s="294" t="s">
        <v>263</v>
      </c>
      <c r="K12" s="236" t="s">
        <v>264</v>
      </c>
      <c r="L12" s="143" t="s">
        <v>385</v>
      </c>
      <c r="M12" s="28"/>
      <c r="N12" s="311"/>
      <c r="O12" s="294" t="s">
        <v>263</v>
      </c>
      <c r="P12" s="236" t="s">
        <v>264</v>
      </c>
      <c r="Q12" s="143" t="s">
        <v>506</v>
      </c>
      <c r="R12" s="28"/>
      <c r="S12" s="311"/>
      <c r="T12" s="294" t="s">
        <v>263</v>
      </c>
      <c r="U12" s="236" t="s">
        <v>264</v>
      </c>
      <c r="V12" s="143"/>
    </row>
    <row r="13" spans="1:22" s="27" customFormat="1" ht="18.75" customHeight="1" x14ac:dyDescent="0.3">
      <c r="A13" s="86">
        <f t="shared" ref="A13" si="2">G10+1</f>
        <v>43779</v>
      </c>
      <c r="B13" s="86">
        <f t="shared" ref="B13:G13" si="3">A13+1</f>
        <v>43780</v>
      </c>
      <c r="C13" s="86">
        <f t="shared" si="3"/>
        <v>43781</v>
      </c>
      <c r="D13" s="86">
        <f t="shared" si="3"/>
        <v>43782</v>
      </c>
      <c r="E13" s="86">
        <f t="shared" si="3"/>
        <v>43783</v>
      </c>
      <c r="F13" s="86">
        <f t="shared" si="3"/>
        <v>43784</v>
      </c>
      <c r="G13" s="86">
        <f t="shared" si="3"/>
        <v>43785</v>
      </c>
      <c r="H13" s="23"/>
      <c r="I13" s="309"/>
      <c r="J13" s="202"/>
      <c r="K13" s="237"/>
      <c r="L13" s="282"/>
      <c r="M13" s="28"/>
      <c r="N13" s="311"/>
      <c r="O13" s="202"/>
      <c r="P13" s="237"/>
      <c r="Q13" s="282"/>
      <c r="R13" s="28"/>
      <c r="S13" s="311"/>
      <c r="T13" s="202"/>
      <c r="U13" s="237"/>
      <c r="V13" s="282"/>
    </row>
    <row r="14" spans="1:22" s="27" customFormat="1" ht="18.75" customHeight="1" x14ac:dyDescent="0.3">
      <c r="A14" s="87"/>
      <c r="B14" s="87"/>
      <c r="C14" s="87"/>
      <c r="D14" s="87"/>
      <c r="E14" s="87"/>
      <c r="F14" s="87"/>
      <c r="G14" s="87"/>
      <c r="H14" s="23"/>
      <c r="I14" s="309"/>
      <c r="J14" s="294" t="s">
        <v>263</v>
      </c>
      <c r="K14" s="236" t="s">
        <v>264</v>
      </c>
      <c r="L14" s="143" t="s">
        <v>201</v>
      </c>
      <c r="M14" s="28"/>
      <c r="N14" s="311"/>
      <c r="O14" s="294" t="s">
        <v>263</v>
      </c>
      <c r="P14" s="236" t="s">
        <v>264</v>
      </c>
      <c r="Q14" s="112" t="s">
        <v>582</v>
      </c>
      <c r="R14" s="28"/>
      <c r="S14" s="311"/>
      <c r="T14" s="294" t="s">
        <v>263</v>
      </c>
      <c r="U14" s="236" t="s">
        <v>264</v>
      </c>
      <c r="V14" s="143"/>
    </row>
    <row r="15" spans="1:22" s="27" customFormat="1" ht="18.75" customHeight="1" x14ac:dyDescent="0.3">
      <c r="A15" s="87"/>
      <c r="B15" s="87"/>
      <c r="C15" s="87"/>
      <c r="D15" s="87"/>
      <c r="E15" s="87"/>
      <c r="F15" s="87"/>
      <c r="G15" s="87"/>
      <c r="H15" s="23"/>
      <c r="I15" s="309"/>
      <c r="J15" s="202"/>
      <c r="K15" s="237"/>
      <c r="L15" s="282"/>
      <c r="M15" s="28"/>
      <c r="N15" s="311"/>
      <c r="O15" s="202"/>
      <c r="P15" s="237"/>
      <c r="Q15" s="113"/>
      <c r="R15" s="28"/>
      <c r="S15" s="321"/>
      <c r="T15" s="224"/>
      <c r="U15" s="308"/>
      <c r="V15" s="313"/>
    </row>
    <row r="16" spans="1:22" s="27" customFormat="1" ht="18.75" customHeight="1" x14ac:dyDescent="0.3">
      <c r="A16" s="86">
        <f t="shared" ref="A16" si="4">G13+1</f>
        <v>43786</v>
      </c>
      <c r="B16" s="86">
        <f t="shared" ref="B16:G16" si="5">A16+1</f>
        <v>43787</v>
      </c>
      <c r="C16" s="86">
        <f t="shared" si="5"/>
        <v>43788</v>
      </c>
      <c r="D16" s="86">
        <f t="shared" si="5"/>
        <v>43789</v>
      </c>
      <c r="E16" s="86">
        <f t="shared" si="5"/>
        <v>43790</v>
      </c>
      <c r="F16" s="86">
        <f t="shared" si="5"/>
        <v>43791</v>
      </c>
      <c r="G16" s="86">
        <f t="shared" si="5"/>
        <v>43792</v>
      </c>
      <c r="H16" s="23"/>
      <c r="I16" s="309"/>
      <c r="J16" s="294" t="s">
        <v>263</v>
      </c>
      <c r="K16" s="236" t="s">
        <v>264</v>
      </c>
      <c r="L16" s="114" t="s">
        <v>204</v>
      </c>
      <c r="M16" s="28"/>
      <c r="N16" s="311"/>
      <c r="O16" s="294" t="s">
        <v>263</v>
      </c>
      <c r="P16" s="236" t="s">
        <v>264</v>
      </c>
      <c r="Q16" s="212" t="s">
        <v>58</v>
      </c>
      <c r="R16" s="28"/>
      <c r="S16" s="320" t="s">
        <v>5</v>
      </c>
      <c r="T16" s="233" t="s">
        <v>568</v>
      </c>
      <c r="U16" s="323" t="s">
        <v>264</v>
      </c>
      <c r="V16" s="258" t="s">
        <v>83</v>
      </c>
    </row>
    <row r="17" spans="1:22" s="27" customFormat="1" ht="18.75" customHeight="1" x14ac:dyDescent="0.3">
      <c r="A17" s="87"/>
      <c r="B17" s="87"/>
      <c r="C17" s="87"/>
      <c r="D17" s="87"/>
      <c r="E17" s="87"/>
      <c r="F17" s="87"/>
      <c r="G17" s="87"/>
      <c r="H17" s="23"/>
      <c r="I17" s="309"/>
      <c r="J17" s="202"/>
      <c r="K17" s="237"/>
      <c r="L17" s="115"/>
      <c r="M17" s="28"/>
      <c r="N17" s="311"/>
      <c r="O17" s="202"/>
      <c r="P17" s="237"/>
      <c r="Q17" s="156"/>
      <c r="R17" s="28"/>
      <c r="S17" s="311"/>
      <c r="T17" s="230"/>
      <c r="U17" s="237"/>
      <c r="V17" s="282"/>
    </row>
    <row r="18" spans="1:22" ht="18.75" customHeight="1" x14ac:dyDescent="0.3">
      <c r="A18" s="87"/>
      <c r="B18" s="87"/>
      <c r="C18" s="87"/>
      <c r="D18" s="87"/>
      <c r="E18" s="87"/>
      <c r="F18" s="87"/>
      <c r="G18" s="87"/>
      <c r="H18" s="75"/>
      <c r="I18" s="309"/>
      <c r="J18" s="294" t="s">
        <v>263</v>
      </c>
      <c r="K18" s="236" t="s">
        <v>264</v>
      </c>
      <c r="L18" s="114" t="s">
        <v>202</v>
      </c>
      <c r="M18" s="28"/>
      <c r="N18" s="311"/>
      <c r="O18" s="110" t="s">
        <v>407</v>
      </c>
      <c r="P18" s="111" t="s">
        <v>3</v>
      </c>
      <c r="Q18" s="126" t="s">
        <v>596</v>
      </c>
      <c r="R18" s="28"/>
      <c r="S18" s="311"/>
      <c r="T18" s="229" t="s">
        <v>567</v>
      </c>
      <c r="U18" s="236" t="s">
        <v>264</v>
      </c>
      <c r="V18" s="143" t="s">
        <v>84</v>
      </c>
    </row>
    <row r="19" spans="1:22" ht="18.75" customHeight="1" x14ac:dyDescent="0.3">
      <c r="A19" s="86">
        <f t="shared" ref="A19" si="6">G16+1</f>
        <v>43793</v>
      </c>
      <c r="B19" s="86">
        <f t="shared" ref="B19:G19" si="7">A19+1</f>
        <v>43794</v>
      </c>
      <c r="C19" s="86">
        <f t="shared" si="7"/>
        <v>43795</v>
      </c>
      <c r="D19" s="86">
        <f t="shared" si="7"/>
        <v>43796</v>
      </c>
      <c r="E19" s="86">
        <f t="shared" si="7"/>
        <v>43797</v>
      </c>
      <c r="F19" s="86">
        <f t="shared" si="7"/>
        <v>43798</v>
      </c>
      <c r="G19" s="86">
        <f t="shared" si="7"/>
        <v>43799</v>
      </c>
      <c r="H19" s="75"/>
      <c r="I19" s="309"/>
      <c r="J19" s="202"/>
      <c r="K19" s="237"/>
      <c r="L19" s="115"/>
      <c r="M19" s="28"/>
      <c r="N19" s="311"/>
      <c r="O19" s="110"/>
      <c r="P19" s="111"/>
      <c r="Q19" s="126"/>
      <c r="R19" s="28"/>
      <c r="S19" s="311"/>
      <c r="T19" s="230"/>
      <c r="U19" s="237"/>
      <c r="V19" s="282"/>
    </row>
    <row r="20" spans="1:22" ht="18.75" customHeight="1" x14ac:dyDescent="0.3">
      <c r="A20" s="87"/>
      <c r="B20" s="87"/>
      <c r="C20" s="87"/>
      <c r="D20" s="87"/>
      <c r="E20" s="87"/>
      <c r="F20" s="87"/>
      <c r="G20" s="87"/>
      <c r="H20" s="75"/>
      <c r="I20" s="309"/>
      <c r="J20" s="294" t="s">
        <v>263</v>
      </c>
      <c r="K20" s="236" t="s">
        <v>264</v>
      </c>
      <c r="L20" s="114" t="s">
        <v>203</v>
      </c>
      <c r="M20" s="28"/>
      <c r="N20" s="311"/>
      <c r="O20" s="294" t="s">
        <v>263</v>
      </c>
      <c r="P20" s="236" t="s">
        <v>264</v>
      </c>
      <c r="Q20" s="314"/>
      <c r="R20" s="28"/>
      <c r="S20" s="311"/>
      <c r="T20" s="294" t="s">
        <v>263</v>
      </c>
      <c r="U20" s="236" t="s">
        <v>264</v>
      </c>
      <c r="V20" s="143"/>
    </row>
    <row r="21" spans="1:22" ht="18.75" customHeight="1" x14ac:dyDescent="0.3">
      <c r="A21" s="99"/>
      <c r="B21" s="99"/>
      <c r="C21" s="99"/>
      <c r="D21" s="99"/>
      <c r="E21" s="99"/>
      <c r="F21" s="99"/>
      <c r="G21" s="99"/>
      <c r="H21" s="75"/>
      <c r="I21" s="309"/>
      <c r="J21" s="202"/>
      <c r="K21" s="237"/>
      <c r="L21" s="115"/>
      <c r="M21" s="28"/>
      <c r="N21" s="311"/>
      <c r="O21" s="202"/>
      <c r="P21" s="237"/>
      <c r="Q21" s="316"/>
      <c r="R21" s="28"/>
      <c r="S21" s="311"/>
      <c r="T21" s="202"/>
      <c r="U21" s="237"/>
      <c r="V21" s="282"/>
    </row>
    <row r="22" spans="1:22" ht="18.75" customHeight="1" x14ac:dyDescent="0.3">
      <c r="A22" s="103">
        <f t="shared" ref="A22" si="8">G19+1</f>
        <v>43800</v>
      </c>
      <c r="B22" s="103">
        <f t="shared" ref="B22:G22" si="9">A22+1</f>
        <v>43801</v>
      </c>
      <c r="C22" s="103">
        <f t="shared" si="9"/>
        <v>43802</v>
      </c>
      <c r="D22" s="103">
        <f t="shared" si="9"/>
        <v>43803</v>
      </c>
      <c r="E22" s="103">
        <f t="shared" si="9"/>
        <v>43804</v>
      </c>
      <c r="F22" s="103">
        <f t="shared" si="9"/>
        <v>43805</v>
      </c>
      <c r="G22" s="103">
        <f t="shared" si="9"/>
        <v>43806</v>
      </c>
      <c r="H22" s="75"/>
      <c r="I22" s="309"/>
      <c r="J22" s="294" t="s">
        <v>263</v>
      </c>
      <c r="K22" s="236" t="s">
        <v>264</v>
      </c>
      <c r="L22" s="114" t="s">
        <v>654</v>
      </c>
      <c r="M22" s="28"/>
      <c r="N22" s="311"/>
      <c r="O22" s="294" t="s">
        <v>263</v>
      </c>
      <c r="P22" s="236" t="s">
        <v>264</v>
      </c>
      <c r="Q22" s="314"/>
      <c r="R22" s="28"/>
      <c r="S22" s="311"/>
      <c r="T22" s="294" t="s">
        <v>263</v>
      </c>
      <c r="U22" s="236" t="s">
        <v>264</v>
      </c>
      <c r="V22" s="143"/>
    </row>
    <row r="23" spans="1:22" ht="18.75" customHeight="1" x14ac:dyDescent="0.3">
      <c r="A23" s="93"/>
      <c r="B23" s="93"/>
      <c r="C23" s="93"/>
      <c r="D23" s="93"/>
      <c r="E23" s="93"/>
      <c r="F23" s="93"/>
      <c r="G23" s="93"/>
      <c r="H23" s="75"/>
      <c r="I23" s="309"/>
      <c r="J23" s="202"/>
      <c r="K23" s="237"/>
      <c r="L23" s="115"/>
      <c r="M23" s="28"/>
      <c r="N23" s="311"/>
      <c r="O23" s="202"/>
      <c r="P23" s="237"/>
      <c r="Q23" s="316"/>
      <c r="R23" s="28"/>
      <c r="S23" s="311"/>
      <c r="T23" s="202"/>
      <c r="U23" s="237"/>
      <c r="V23" s="282"/>
    </row>
    <row r="24" spans="1:22" ht="18.75" customHeight="1" x14ac:dyDescent="0.3">
      <c r="A24" s="93"/>
      <c r="B24" s="93"/>
      <c r="C24" s="93"/>
      <c r="D24" s="93"/>
      <c r="E24" s="93"/>
      <c r="F24" s="93"/>
      <c r="G24" s="93"/>
      <c r="H24" s="75"/>
      <c r="I24" s="309"/>
      <c r="J24" s="294" t="s">
        <v>263</v>
      </c>
      <c r="K24" s="236" t="s">
        <v>264</v>
      </c>
      <c r="L24" s="114"/>
      <c r="M24" s="28"/>
      <c r="N24" s="311"/>
      <c r="O24" s="294" t="s">
        <v>263</v>
      </c>
      <c r="P24" s="236" t="s">
        <v>264</v>
      </c>
      <c r="Q24" s="314"/>
      <c r="R24" s="28"/>
      <c r="S24" s="311"/>
      <c r="T24" s="294" t="s">
        <v>263</v>
      </c>
      <c r="U24" s="236" t="s">
        <v>264</v>
      </c>
      <c r="V24" s="143"/>
    </row>
    <row r="25" spans="1:22" ht="18.75" customHeight="1" x14ac:dyDescent="0.3">
      <c r="A25" s="23"/>
      <c r="B25" s="23"/>
      <c r="C25" s="23"/>
      <c r="D25" s="23"/>
      <c r="E25" s="23"/>
      <c r="F25" s="23"/>
      <c r="G25" s="23"/>
      <c r="H25" s="75"/>
      <c r="I25" s="309"/>
      <c r="J25" s="202"/>
      <c r="K25" s="237"/>
      <c r="L25" s="115"/>
      <c r="M25" s="28"/>
      <c r="N25" s="311"/>
      <c r="O25" s="202"/>
      <c r="P25" s="237"/>
      <c r="Q25" s="316"/>
      <c r="R25" s="28"/>
      <c r="S25" s="311"/>
      <c r="T25" s="202"/>
      <c r="U25" s="237"/>
      <c r="V25" s="282"/>
    </row>
    <row r="26" spans="1:22" ht="18.75" customHeight="1" x14ac:dyDescent="0.3">
      <c r="A26" s="87" t="s">
        <v>663</v>
      </c>
      <c r="B26" s="87"/>
      <c r="C26" s="87"/>
      <c r="D26" s="87"/>
      <c r="E26" s="87"/>
      <c r="F26" s="87"/>
      <c r="G26" s="87"/>
      <c r="H26" s="75"/>
      <c r="I26" s="309"/>
      <c r="J26" s="294" t="s">
        <v>263</v>
      </c>
      <c r="K26" s="236" t="s">
        <v>264</v>
      </c>
      <c r="L26" s="114"/>
      <c r="M26" s="28"/>
      <c r="N26" s="311"/>
      <c r="O26" s="294" t="s">
        <v>263</v>
      </c>
      <c r="P26" s="236" t="s">
        <v>264</v>
      </c>
      <c r="Q26" s="314"/>
      <c r="R26" s="28"/>
      <c r="S26" s="311"/>
      <c r="T26" s="294" t="s">
        <v>263</v>
      </c>
      <c r="U26" s="236" t="s">
        <v>264</v>
      </c>
      <c r="V26" s="143"/>
    </row>
    <row r="27" spans="1:22" ht="18.75" customHeight="1" x14ac:dyDescent="0.3">
      <c r="A27" s="87"/>
      <c r="B27" s="87"/>
      <c r="C27" s="87"/>
      <c r="D27" s="87"/>
      <c r="E27" s="87"/>
      <c r="F27" s="87"/>
      <c r="G27" s="87"/>
      <c r="H27" s="75"/>
      <c r="I27" s="309"/>
      <c r="J27" s="202"/>
      <c r="K27" s="237"/>
      <c r="L27" s="115"/>
      <c r="M27" s="28"/>
      <c r="N27" s="311"/>
      <c r="O27" s="202"/>
      <c r="P27" s="237"/>
      <c r="Q27" s="316"/>
      <c r="R27" s="28"/>
      <c r="S27" s="321"/>
      <c r="T27" s="224"/>
      <c r="U27" s="308"/>
      <c r="V27" s="313"/>
    </row>
    <row r="28" spans="1:22" ht="18.75" customHeight="1" x14ac:dyDescent="0.3">
      <c r="A28" s="87"/>
      <c r="B28" s="87"/>
      <c r="C28" s="87"/>
      <c r="D28" s="87"/>
      <c r="E28" s="87"/>
      <c r="F28" s="87"/>
      <c r="G28" s="87"/>
      <c r="H28" s="75"/>
      <c r="I28" s="309"/>
      <c r="J28" s="294" t="s">
        <v>263</v>
      </c>
      <c r="K28" s="236" t="s">
        <v>264</v>
      </c>
      <c r="L28" s="114"/>
      <c r="M28" s="28"/>
      <c r="N28" s="311"/>
      <c r="O28" s="294" t="s">
        <v>263</v>
      </c>
      <c r="P28" s="236" t="s">
        <v>264</v>
      </c>
      <c r="Q28" s="314"/>
      <c r="R28" s="28"/>
      <c r="S28" s="320" t="s">
        <v>6</v>
      </c>
      <c r="T28" s="326" t="s">
        <v>263</v>
      </c>
      <c r="U28" s="323" t="s">
        <v>264</v>
      </c>
      <c r="V28" s="258"/>
    </row>
    <row r="29" spans="1:22" ht="18.75" customHeight="1" x14ac:dyDescent="0.3">
      <c r="A29" s="86">
        <f>DATE(A2,D2,1)</f>
        <v>43770</v>
      </c>
      <c r="B29" s="88">
        <f>A29</f>
        <v>43770</v>
      </c>
      <c r="C29" s="89"/>
      <c r="D29" s="90"/>
      <c r="E29" s="90"/>
      <c r="F29" s="90"/>
      <c r="G29" s="91"/>
      <c r="H29" s="75"/>
      <c r="I29" s="309"/>
      <c r="J29" s="202"/>
      <c r="K29" s="237"/>
      <c r="L29" s="115"/>
      <c r="M29" s="28"/>
      <c r="N29" s="311"/>
      <c r="O29" s="202"/>
      <c r="P29" s="237"/>
      <c r="Q29" s="316"/>
      <c r="R29" s="28"/>
      <c r="S29" s="311"/>
      <c r="T29" s="202"/>
      <c r="U29" s="237"/>
      <c r="V29" s="282"/>
    </row>
    <row r="30" spans="1:22" ht="18.75" customHeight="1" x14ac:dyDescent="0.3">
      <c r="A30" s="86"/>
      <c r="B30" s="88"/>
      <c r="C30" s="92"/>
      <c r="D30" s="93"/>
      <c r="E30" s="93"/>
      <c r="F30" s="93"/>
      <c r="G30" s="94"/>
      <c r="H30" s="75"/>
      <c r="I30" s="309"/>
      <c r="J30" s="294" t="s">
        <v>263</v>
      </c>
      <c r="K30" s="236" t="s">
        <v>264</v>
      </c>
      <c r="L30" s="114"/>
      <c r="M30" s="28"/>
      <c r="N30" s="311"/>
      <c r="O30" s="294" t="s">
        <v>263</v>
      </c>
      <c r="P30" s="236" t="s">
        <v>264</v>
      </c>
      <c r="Q30" s="314"/>
      <c r="R30" s="28"/>
      <c r="S30" s="311"/>
      <c r="T30" s="294" t="s">
        <v>263</v>
      </c>
      <c r="U30" s="236" t="s">
        <v>264</v>
      </c>
      <c r="V30" s="143"/>
    </row>
    <row r="31" spans="1:22" ht="18.75" customHeight="1" x14ac:dyDescent="0.3">
      <c r="A31" s="86"/>
      <c r="B31" s="88"/>
      <c r="C31" s="95"/>
      <c r="D31" s="96"/>
      <c r="E31" s="96"/>
      <c r="F31" s="96"/>
      <c r="G31" s="97"/>
      <c r="H31" s="75"/>
      <c r="I31" s="325"/>
      <c r="J31" s="224"/>
      <c r="K31" s="308"/>
      <c r="L31" s="238"/>
      <c r="M31" s="28"/>
      <c r="N31" s="321"/>
      <c r="O31" s="224"/>
      <c r="P31" s="308"/>
      <c r="Q31" s="315"/>
      <c r="R31" s="28"/>
      <c r="S31" s="311"/>
      <c r="T31" s="202"/>
      <c r="U31" s="237"/>
      <c r="V31" s="282"/>
    </row>
    <row r="32" spans="1:22" ht="18.75" customHeight="1" x14ac:dyDescent="0.3">
      <c r="A32" s="86">
        <f>A29+1</f>
        <v>43771</v>
      </c>
      <c r="B32" s="88">
        <f t="shared" ref="B32" si="10">A32</f>
        <v>43771</v>
      </c>
      <c r="C32" s="89"/>
      <c r="D32" s="90"/>
      <c r="E32" s="90"/>
      <c r="F32" s="90"/>
      <c r="G32" s="91"/>
      <c r="H32" s="75"/>
      <c r="I32" s="324" t="s">
        <v>9</v>
      </c>
      <c r="J32" s="340" t="s">
        <v>498</v>
      </c>
      <c r="K32" s="323" t="s">
        <v>264</v>
      </c>
      <c r="L32" s="258" t="s">
        <v>432</v>
      </c>
      <c r="M32" s="28"/>
      <c r="N32" s="320" t="s">
        <v>10</v>
      </c>
      <c r="O32" s="129" t="s">
        <v>407</v>
      </c>
      <c r="P32" s="130" t="s">
        <v>3</v>
      </c>
      <c r="Q32" s="167" t="s">
        <v>401</v>
      </c>
      <c r="R32" s="28"/>
      <c r="S32" s="311"/>
      <c r="T32" s="294" t="s">
        <v>263</v>
      </c>
      <c r="U32" s="236" t="s">
        <v>264</v>
      </c>
      <c r="V32" s="143"/>
    </row>
    <row r="33" spans="1:22" ht="18.75" customHeight="1" x14ac:dyDescent="0.3">
      <c r="A33" s="86"/>
      <c r="B33" s="88"/>
      <c r="C33" s="92"/>
      <c r="D33" s="93"/>
      <c r="E33" s="93"/>
      <c r="F33" s="93"/>
      <c r="G33" s="94"/>
      <c r="H33" s="75"/>
      <c r="I33" s="309"/>
      <c r="J33" s="341"/>
      <c r="K33" s="237"/>
      <c r="L33" s="282"/>
      <c r="M33" s="28"/>
      <c r="N33" s="311"/>
      <c r="O33" s="110"/>
      <c r="P33" s="111"/>
      <c r="Q33" s="126"/>
      <c r="R33" s="28"/>
      <c r="S33" s="311"/>
      <c r="T33" s="202"/>
      <c r="U33" s="237"/>
      <c r="V33" s="282"/>
    </row>
    <row r="34" spans="1:22" ht="18.75" customHeight="1" x14ac:dyDescent="0.3">
      <c r="A34" s="86"/>
      <c r="B34" s="88"/>
      <c r="C34" s="95"/>
      <c r="D34" s="96"/>
      <c r="E34" s="96"/>
      <c r="F34" s="96"/>
      <c r="G34" s="97"/>
      <c r="H34" s="75"/>
      <c r="I34" s="309"/>
      <c r="J34" s="201" t="s">
        <v>638</v>
      </c>
      <c r="K34" s="236" t="s">
        <v>264</v>
      </c>
      <c r="L34" s="143" t="s">
        <v>534</v>
      </c>
      <c r="M34" s="28"/>
      <c r="N34" s="311"/>
      <c r="O34" s="110" t="s">
        <v>407</v>
      </c>
      <c r="P34" s="111" t="s">
        <v>3</v>
      </c>
      <c r="Q34" s="126" t="s">
        <v>402</v>
      </c>
      <c r="R34" s="28"/>
      <c r="S34" s="311"/>
      <c r="T34" s="294" t="s">
        <v>263</v>
      </c>
      <c r="U34" s="236" t="s">
        <v>264</v>
      </c>
      <c r="V34" s="143"/>
    </row>
    <row r="35" spans="1:22" ht="18.75" customHeight="1" x14ac:dyDescent="0.3">
      <c r="A35" s="86">
        <f t="shared" ref="A35" si="11">A32+1</f>
        <v>43772</v>
      </c>
      <c r="B35" s="88">
        <f t="shared" ref="B35" si="12">A35</f>
        <v>43772</v>
      </c>
      <c r="C35" s="89" t="s">
        <v>692</v>
      </c>
      <c r="D35" s="90"/>
      <c r="E35" s="90"/>
      <c r="F35" s="90"/>
      <c r="G35" s="91"/>
      <c r="H35" s="75"/>
      <c r="I35" s="309"/>
      <c r="J35" s="231"/>
      <c r="K35" s="237"/>
      <c r="L35" s="282"/>
      <c r="M35" s="28"/>
      <c r="N35" s="311"/>
      <c r="O35" s="110"/>
      <c r="P35" s="111"/>
      <c r="Q35" s="126"/>
      <c r="R35" s="28"/>
      <c r="S35" s="311"/>
      <c r="T35" s="202"/>
      <c r="U35" s="237"/>
      <c r="V35" s="282"/>
    </row>
    <row r="36" spans="1:22" s="19" customFormat="1" ht="18.75" customHeight="1" x14ac:dyDescent="0.3">
      <c r="A36" s="86"/>
      <c r="B36" s="88"/>
      <c r="C36" s="92"/>
      <c r="D36" s="93"/>
      <c r="E36" s="93"/>
      <c r="F36" s="93"/>
      <c r="G36" s="94"/>
      <c r="H36" s="75"/>
      <c r="I36" s="309"/>
      <c r="J36" s="201" t="s">
        <v>638</v>
      </c>
      <c r="K36" s="236" t="s">
        <v>264</v>
      </c>
      <c r="L36" s="143" t="s">
        <v>306</v>
      </c>
      <c r="M36" s="28"/>
      <c r="N36" s="311"/>
      <c r="O36" s="110" t="s">
        <v>407</v>
      </c>
      <c r="P36" s="111" t="s">
        <v>3</v>
      </c>
      <c r="Q36" s="126" t="s">
        <v>403</v>
      </c>
      <c r="R36" s="28"/>
      <c r="S36" s="311"/>
      <c r="T36" s="294" t="s">
        <v>263</v>
      </c>
      <c r="U36" s="236" t="s">
        <v>264</v>
      </c>
      <c r="V36" s="143"/>
    </row>
    <row r="37" spans="1:22" s="19" customFormat="1" ht="18.75" customHeight="1" x14ac:dyDescent="0.3">
      <c r="A37" s="86"/>
      <c r="B37" s="88"/>
      <c r="C37" s="95"/>
      <c r="D37" s="96"/>
      <c r="E37" s="96"/>
      <c r="F37" s="96"/>
      <c r="G37" s="97"/>
      <c r="H37" s="75"/>
      <c r="I37" s="309"/>
      <c r="J37" s="231"/>
      <c r="K37" s="237"/>
      <c r="L37" s="282"/>
      <c r="M37" s="28"/>
      <c r="N37" s="311"/>
      <c r="O37" s="110"/>
      <c r="P37" s="111"/>
      <c r="Q37" s="126"/>
      <c r="R37" s="28"/>
      <c r="S37" s="321"/>
      <c r="T37" s="224"/>
      <c r="U37" s="308"/>
      <c r="V37" s="313"/>
    </row>
    <row r="38" spans="1:22" ht="18.75" customHeight="1" x14ac:dyDescent="0.3">
      <c r="A38" s="77">
        <f t="shared" ref="A38" si="13">A35+1</f>
        <v>43773</v>
      </c>
      <c r="B38" s="85">
        <f t="shared" ref="B38" si="14">A38</f>
        <v>43773</v>
      </c>
      <c r="C38" s="173" t="s">
        <v>702</v>
      </c>
      <c r="D38" s="174"/>
      <c r="E38" s="174"/>
      <c r="F38" s="174"/>
      <c r="G38" s="175"/>
      <c r="H38" s="75"/>
      <c r="I38" s="309"/>
      <c r="J38" s="201" t="s">
        <v>638</v>
      </c>
      <c r="K38" s="236" t="s">
        <v>264</v>
      </c>
      <c r="L38" s="143" t="s">
        <v>292</v>
      </c>
      <c r="M38" s="28"/>
      <c r="N38" s="311"/>
      <c r="O38" s="110" t="s">
        <v>407</v>
      </c>
      <c r="P38" s="111" t="s">
        <v>3</v>
      </c>
      <c r="Q38" s="126" t="s">
        <v>404</v>
      </c>
      <c r="R38" s="28"/>
      <c r="S38" s="320" t="s">
        <v>8</v>
      </c>
      <c r="T38" s="326" t="s">
        <v>263</v>
      </c>
      <c r="U38" s="323" t="s">
        <v>264</v>
      </c>
      <c r="V38" s="317" t="s">
        <v>321</v>
      </c>
    </row>
    <row r="39" spans="1:22" ht="18.75" customHeight="1" x14ac:dyDescent="0.3">
      <c r="A39" s="77"/>
      <c r="B39" s="85"/>
      <c r="C39" s="176"/>
      <c r="D39" s="177"/>
      <c r="E39" s="177"/>
      <c r="F39" s="177"/>
      <c r="G39" s="178"/>
      <c r="H39" s="75"/>
      <c r="I39" s="309"/>
      <c r="J39" s="231"/>
      <c r="K39" s="237"/>
      <c r="L39" s="282"/>
      <c r="M39" s="28"/>
      <c r="N39" s="311"/>
      <c r="O39" s="110"/>
      <c r="P39" s="111"/>
      <c r="Q39" s="126"/>
      <c r="R39" s="28"/>
      <c r="S39" s="311"/>
      <c r="T39" s="202"/>
      <c r="U39" s="237"/>
      <c r="V39" s="115"/>
    </row>
    <row r="40" spans="1:22" ht="18.75" customHeight="1" x14ac:dyDescent="0.3">
      <c r="A40" s="77"/>
      <c r="B40" s="85"/>
      <c r="C40" s="179"/>
      <c r="D40" s="180"/>
      <c r="E40" s="180"/>
      <c r="F40" s="180"/>
      <c r="G40" s="181"/>
      <c r="H40" s="75"/>
      <c r="I40" s="309"/>
      <c r="J40" s="201" t="s">
        <v>638</v>
      </c>
      <c r="K40" s="236" t="s">
        <v>264</v>
      </c>
      <c r="L40" s="143" t="s">
        <v>293</v>
      </c>
      <c r="M40" s="28"/>
      <c r="N40" s="311"/>
      <c r="O40" s="110" t="s">
        <v>407</v>
      </c>
      <c r="P40" s="111" t="s">
        <v>3</v>
      </c>
      <c r="Q40" s="126" t="s">
        <v>405</v>
      </c>
      <c r="R40" s="28"/>
      <c r="S40" s="311"/>
      <c r="T40" s="294" t="s">
        <v>263</v>
      </c>
      <c r="U40" s="236" t="s">
        <v>264</v>
      </c>
      <c r="V40" s="114" t="s">
        <v>611</v>
      </c>
    </row>
    <row r="41" spans="1:22" ht="18.75" customHeight="1" x14ac:dyDescent="0.3">
      <c r="A41" s="86">
        <f t="shared" ref="A41:A71" si="15">A38+1</f>
        <v>43774</v>
      </c>
      <c r="B41" s="88">
        <f t="shared" ref="B41" si="16">A41</f>
        <v>43774</v>
      </c>
      <c r="C41" s="89"/>
      <c r="D41" s="90"/>
      <c r="E41" s="90"/>
      <c r="F41" s="90"/>
      <c r="G41" s="91"/>
      <c r="H41" s="25"/>
      <c r="I41" s="309"/>
      <c r="J41" s="231"/>
      <c r="K41" s="237"/>
      <c r="L41" s="282"/>
      <c r="M41" s="28"/>
      <c r="N41" s="311"/>
      <c r="O41" s="110"/>
      <c r="P41" s="111"/>
      <c r="Q41" s="126"/>
      <c r="R41" s="28"/>
      <c r="S41" s="311"/>
      <c r="T41" s="202"/>
      <c r="U41" s="237"/>
      <c r="V41" s="115"/>
    </row>
    <row r="42" spans="1:22" ht="18.75" customHeight="1" x14ac:dyDescent="0.3">
      <c r="A42" s="86"/>
      <c r="B42" s="88"/>
      <c r="C42" s="92"/>
      <c r="D42" s="93"/>
      <c r="E42" s="93"/>
      <c r="F42" s="93"/>
      <c r="G42" s="94"/>
      <c r="H42" s="25"/>
      <c r="I42" s="309"/>
      <c r="J42" s="201" t="s">
        <v>638</v>
      </c>
      <c r="K42" s="236" t="s">
        <v>264</v>
      </c>
      <c r="L42" s="143" t="s">
        <v>294</v>
      </c>
      <c r="M42" s="28"/>
      <c r="N42" s="311"/>
      <c r="O42" s="110" t="s">
        <v>407</v>
      </c>
      <c r="P42" s="111" t="s">
        <v>3</v>
      </c>
      <c r="Q42" s="126" t="s">
        <v>406</v>
      </c>
      <c r="R42" s="28"/>
      <c r="S42" s="311"/>
      <c r="T42" s="294" t="s">
        <v>263</v>
      </c>
      <c r="U42" s="236" t="s">
        <v>264</v>
      </c>
      <c r="V42" s="114"/>
    </row>
    <row r="43" spans="1:22" ht="18.75" customHeight="1" x14ac:dyDescent="0.3">
      <c r="A43" s="86"/>
      <c r="B43" s="88"/>
      <c r="C43" s="95"/>
      <c r="D43" s="96"/>
      <c r="E43" s="96"/>
      <c r="F43" s="96"/>
      <c r="G43" s="97"/>
      <c r="H43" s="75"/>
      <c r="I43" s="309"/>
      <c r="J43" s="231"/>
      <c r="K43" s="237"/>
      <c r="L43" s="282"/>
      <c r="M43" s="28"/>
      <c r="N43" s="311"/>
      <c r="O43" s="110"/>
      <c r="P43" s="111"/>
      <c r="Q43" s="126"/>
      <c r="R43" s="28"/>
      <c r="S43" s="311"/>
      <c r="T43" s="202"/>
      <c r="U43" s="237"/>
      <c r="V43" s="115"/>
    </row>
    <row r="44" spans="1:22" ht="18.75" customHeight="1" x14ac:dyDescent="0.3">
      <c r="A44" s="86">
        <f t="shared" si="15"/>
        <v>43775</v>
      </c>
      <c r="B44" s="88">
        <f t="shared" ref="B44" si="17">A44</f>
        <v>43775</v>
      </c>
      <c r="C44" s="89"/>
      <c r="D44" s="90"/>
      <c r="E44" s="90"/>
      <c r="F44" s="90"/>
      <c r="G44" s="91"/>
      <c r="H44" s="75"/>
      <c r="I44" s="309"/>
      <c r="J44" s="201" t="s">
        <v>638</v>
      </c>
      <c r="K44" s="236" t="s">
        <v>264</v>
      </c>
      <c r="L44" s="143" t="s">
        <v>410</v>
      </c>
      <c r="M44" s="28"/>
      <c r="N44" s="311"/>
      <c r="O44" s="294" t="s">
        <v>2</v>
      </c>
      <c r="P44" s="236" t="s">
        <v>3</v>
      </c>
      <c r="Q44" s="314"/>
      <c r="R44" s="28"/>
      <c r="S44" s="311"/>
      <c r="T44" s="294" t="s">
        <v>263</v>
      </c>
      <c r="U44" s="236" t="s">
        <v>264</v>
      </c>
      <c r="V44" s="114"/>
    </row>
    <row r="45" spans="1:22" ht="18.75" customHeight="1" x14ac:dyDescent="0.3">
      <c r="A45" s="86"/>
      <c r="B45" s="88"/>
      <c r="C45" s="92"/>
      <c r="D45" s="93"/>
      <c r="E45" s="93"/>
      <c r="F45" s="93"/>
      <c r="G45" s="94"/>
      <c r="H45" s="25"/>
      <c r="I45" s="309"/>
      <c r="J45" s="231"/>
      <c r="K45" s="237"/>
      <c r="L45" s="282"/>
      <c r="M45" s="28"/>
      <c r="N45" s="311"/>
      <c r="O45" s="202"/>
      <c r="P45" s="237"/>
      <c r="Q45" s="316"/>
      <c r="R45" s="28"/>
      <c r="S45" s="311"/>
      <c r="T45" s="202"/>
      <c r="U45" s="237"/>
      <c r="V45" s="115"/>
    </row>
    <row r="46" spans="1:22" ht="18.75" customHeight="1" x14ac:dyDescent="0.3">
      <c r="A46" s="86"/>
      <c r="B46" s="88"/>
      <c r="C46" s="95"/>
      <c r="D46" s="96"/>
      <c r="E46" s="96"/>
      <c r="F46" s="96"/>
      <c r="G46" s="97"/>
      <c r="H46" s="25"/>
      <c r="I46" s="309"/>
      <c r="J46" s="294" t="s">
        <v>263</v>
      </c>
      <c r="K46" s="236" t="s">
        <v>264</v>
      </c>
      <c r="L46" s="143" t="s">
        <v>369</v>
      </c>
      <c r="M46" s="28"/>
      <c r="N46" s="311"/>
      <c r="O46" s="294" t="s">
        <v>263</v>
      </c>
      <c r="P46" s="236" t="s">
        <v>264</v>
      </c>
      <c r="Q46" s="314"/>
      <c r="R46" s="28"/>
      <c r="S46" s="311"/>
      <c r="T46" s="294" t="s">
        <v>263</v>
      </c>
      <c r="U46" s="236" t="s">
        <v>264</v>
      </c>
      <c r="V46" s="114"/>
    </row>
    <row r="47" spans="1:22" ht="18.75" customHeight="1" x14ac:dyDescent="0.3">
      <c r="A47" s="86">
        <f t="shared" si="15"/>
        <v>43776</v>
      </c>
      <c r="B47" s="88">
        <f t="shared" ref="B47" si="18">A47</f>
        <v>43776</v>
      </c>
      <c r="C47" s="89"/>
      <c r="D47" s="90"/>
      <c r="E47" s="90"/>
      <c r="F47" s="90"/>
      <c r="G47" s="91"/>
      <c r="H47" s="25"/>
      <c r="I47" s="309"/>
      <c r="J47" s="202"/>
      <c r="K47" s="237"/>
      <c r="L47" s="282"/>
      <c r="M47" s="28"/>
      <c r="N47" s="311"/>
      <c r="O47" s="202"/>
      <c r="P47" s="237"/>
      <c r="Q47" s="316"/>
      <c r="R47" s="28"/>
      <c r="S47" s="311"/>
      <c r="T47" s="202"/>
      <c r="U47" s="237"/>
      <c r="V47" s="115"/>
    </row>
    <row r="48" spans="1:22" ht="18.75" customHeight="1" x14ac:dyDescent="0.3">
      <c r="A48" s="86"/>
      <c r="B48" s="88"/>
      <c r="C48" s="92"/>
      <c r="D48" s="93"/>
      <c r="E48" s="93"/>
      <c r="F48" s="93"/>
      <c r="G48" s="94"/>
      <c r="H48" s="25"/>
      <c r="I48" s="309"/>
      <c r="J48" s="294" t="s">
        <v>263</v>
      </c>
      <c r="K48" s="236" t="s">
        <v>264</v>
      </c>
      <c r="L48" s="143" t="s">
        <v>486</v>
      </c>
      <c r="M48" s="28"/>
      <c r="N48" s="311"/>
      <c r="O48" s="294" t="s">
        <v>263</v>
      </c>
      <c r="P48" s="236" t="s">
        <v>264</v>
      </c>
      <c r="Q48" s="314"/>
      <c r="R48" s="28"/>
      <c r="S48" s="311"/>
      <c r="T48" s="294" t="s">
        <v>263</v>
      </c>
      <c r="U48" s="236" t="s">
        <v>264</v>
      </c>
      <c r="V48" s="114"/>
    </row>
    <row r="49" spans="1:22" ht="18.75" customHeight="1" x14ac:dyDescent="0.3">
      <c r="A49" s="86"/>
      <c r="B49" s="88"/>
      <c r="C49" s="95"/>
      <c r="D49" s="96"/>
      <c r="E49" s="96"/>
      <c r="F49" s="96"/>
      <c r="G49" s="97"/>
      <c r="H49" s="25"/>
      <c r="I49" s="309"/>
      <c r="J49" s="202"/>
      <c r="K49" s="237"/>
      <c r="L49" s="249"/>
      <c r="M49" s="28"/>
      <c r="N49" s="311"/>
      <c r="O49" s="202"/>
      <c r="P49" s="237"/>
      <c r="Q49" s="316"/>
      <c r="R49" s="28"/>
      <c r="S49" s="311"/>
      <c r="T49" s="202"/>
      <c r="U49" s="237"/>
      <c r="V49" s="115"/>
    </row>
    <row r="50" spans="1:22" ht="18.75" customHeight="1" x14ac:dyDescent="0.3">
      <c r="A50" s="86">
        <f t="shared" si="15"/>
        <v>43777</v>
      </c>
      <c r="B50" s="88">
        <f t="shared" ref="B50" si="19">A50</f>
        <v>43777</v>
      </c>
      <c r="C50" s="89"/>
      <c r="D50" s="90"/>
      <c r="E50" s="90"/>
      <c r="F50" s="90"/>
      <c r="G50" s="91"/>
      <c r="H50" s="25"/>
      <c r="I50" s="309"/>
      <c r="J50" s="294" t="s">
        <v>263</v>
      </c>
      <c r="K50" s="236" t="s">
        <v>264</v>
      </c>
      <c r="L50" s="143"/>
      <c r="M50" s="28"/>
      <c r="N50" s="311"/>
      <c r="O50" s="294" t="s">
        <v>263</v>
      </c>
      <c r="P50" s="236" t="s">
        <v>264</v>
      </c>
      <c r="Q50" s="314"/>
      <c r="R50" s="28"/>
      <c r="S50" s="311"/>
      <c r="T50" s="294" t="s">
        <v>263</v>
      </c>
      <c r="U50" s="236" t="s">
        <v>264</v>
      </c>
      <c r="V50" s="114"/>
    </row>
    <row r="51" spans="1:22" ht="18.75" customHeight="1" x14ac:dyDescent="0.3">
      <c r="A51" s="86"/>
      <c r="B51" s="88"/>
      <c r="C51" s="92"/>
      <c r="D51" s="93"/>
      <c r="E51" s="93"/>
      <c r="F51" s="93"/>
      <c r="G51" s="94"/>
      <c r="H51" s="25"/>
      <c r="I51" s="309"/>
      <c r="J51" s="202"/>
      <c r="K51" s="237"/>
      <c r="L51" s="249"/>
      <c r="M51" s="28"/>
      <c r="N51" s="311"/>
      <c r="O51" s="202"/>
      <c r="P51" s="237"/>
      <c r="Q51" s="316"/>
      <c r="R51" s="28"/>
      <c r="S51" s="311"/>
      <c r="T51" s="202"/>
      <c r="U51" s="237"/>
      <c r="V51" s="115"/>
    </row>
    <row r="52" spans="1:22" ht="18.75" customHeight="1" x14ac:dyDescent="0.3">
      <c r="A52" s="86"/>
      <c r="B52" s="88"/>
      <c r="C52" s="95"/>
      <c r="D52" s="96"/>
      <c r="E52" s="96"/>
      <c r="F52" s="96"/>
      <c r="G52" s="97"/>
      <c r="H52" s="25"/>
      <c r="I52" s="309"/>
      <c r="J52" s="294" t="s">
        <v>263</v>
      </c>
      <c r="K52" s="236" t="s">
        <v>264</v>
      </c>
      <c r="L52" s="143"/>
      <c r="M52" s="28"/>
      <c r="N52" s="311"/>
      <c r="O52" s="294" t="s">
        <v>263</v>
      </c>
      <c r="P52" s="236" t="s">
        <v>264</v>
      </c>
      <c r="Q52" s="314"/>
      <c r="R52" s="28"/>
      <c r="S52" s="311"/>
      <c r="T52" s="294" t="s">
        <v>263</v>
      </c>
      <c r="U52" s="236" t="s">
        <v>264</v>
      </c>
      <c r="V52" s="114"/>
    </row>
    <row r="53" spans="1:22" ht="18.75" customHeight="1" x14ac:dyDescent="0.3">
      <c r="A53" s="86">
        <f t="shared" si="15"/>
        <v>43778</v>
      </c>
      <c r="B53" s="88">
        <f t="shared" ref="B53" si="20">A53</f>
        <v>43778</v>
      </c>
      <c r="C53" s="89"/>
      <c r="D53" s="90"/>
      <c r="E53" s="90"/>
      <c r="F53" s="90"/>
      <c r="G53" s="91"/>
      <c r="H53" s="25"/>
      <c r="I53" s="309"/>
      <c r="J53" s="202"/>
      <c r="K53" s="237"/>
      <c r="L53" s="282"/>
      <c r="M53" s="28"/>
      <c r="N53" s="311"/>
      <c r="O53" s="202"/>
      <c r="P53" s="237"/>
      <c r="Q53" s="316"/>
      <c r="R53" s="28"/>
      <c r="S53" s="321"/>
      <c r="T53" s="224"/>
      <c r="U53" s="308"/>
      <c r="V53" s="238"/>
    </row>
    <row r="54" spans="1:22" ht="18.75" customHeight="1" x14ac:dyDescent="0.3">
      <c r="A54" s="86"/>
      <c r="B54" s="88"/>
      <c r="C54" s="92"/>
      <c r="D54" s="93"/>
      <c r="E54" s="93"/>
      <c r="F54" s="93"/>
      <c r="G54" s="94"/>
      <c r="H54" s="25"/>
      <c r="I54" s="309"/>
      <c r="J54" s="294" t="s">
        <v>263</v>
      </c>
      <c r="K54" s="236" t="s">
        <v>264</v>
      </c>
      <c r="L54" s="143"/>
      <c r="M54" s="28"/>
      <c r="N54" s="311"/>
      <c r="O54" s="294" t="s">
        <v>263</v>
      </c>
      <c r="P54" s="236" t="s">
        <v>264</v>
      </c>
      <c r="Q54" s="314"/>
      <c r="R54" s="28"/>
      <c r="S54" s="320" t="s">
        <v>11</v>
      </c>
      <c r="T54" s="326" t="s">
        <v>263</v>
      </c>
      <c r="U54" s="323" t="s">
        <v>264</v>
      </c>
      <c r="V54" s="335" t="s">
        <v>185</v>
      </c>
    </row>
    <row r="55" spans="1:22" ht="18.75" customHeight="1" x14ac:dyDescent="0.3">
      <c r="A55" s="86"/>
      <c r="B55" s="88"/>
      <c r="C55" s="95"/>
      <c r="D55" s="96"/>
      <c r="E55" s="96"/>
      <c r="F55" s="96"/>
      <c r="G55" s="97"/>
      <c r="H55" s="25"/>
      <c r="I55" s="309"/>
      <c r="J55" s="202"/>
      <c r="K55" s="237"/>
      <c r="L55" s="282"/>
      <c r="M55" s="28"/>
      <c r="N55" s="311"/>
      <c r="O55" s="202"/>
      <c r="P55" s="237"/>
      <c r="Q55" s="316"/>
      <c r="R55" s="28"/>
      <c r="S55" s="311"/>
      <c r="T55" s="202"/>
      <c r="U55" s="237"/>
      <c r="V55" s="319"/>
    </row>
    <row r="56" spans="1:22" ht="18.75" customHeight="1" x14ac:dyDescent="0.3">
      <c r="A56" s="86">
        <f t="shared" si="15"/>
        <v>43779</v>
      </c>
      <c r="B56" s="88">
        <f t="shared" ref="B56" si="21">A56</f>
        <v>43779</v>
      </c>
      <c r="C56" s="89"/>
      <c r="D56" s="90"/>
      <c r="E56" s="90"/>
      <c r="F56" s="90"/>
      <c r="G56" s="91"/>
      <c r="H56" s="25"/>
      <c r="I56" s="309"/>
      <c r="J56" s="294" t="s">
        <v>263</v>
      </c>
      <c r="K56" s="236" t="s">
        <v>264</v>
      </c>
      <c r="L56" s="143"/>
      <c r="M56" s="28"/>
      <c r="N56" s="311"/>
      <c r="O56" s="294" t="s">
        <v>263</v>
      </c>
      <c r="P56" s="236" t="s">
        <v>264</v>
      </c>
      <c r="Q56" s="314"/>
      <c r="R56" s="28"/>
      <c r="S56" s="311"/>
      <c r="T56" s="294" t="s">
        <v>263</v>
      </c>
      <c r="U56" s="236" t="s">
        <v>264</v>
      </c>
      <c r="V56" s="318" t="s">
        <v>176</v>
      </c>
    </row>
    <row r="57" spans="1:22" ht="18.75" customHeight="1" x14ac:dyDescent="0.3">
      <c r="A57" s="86"/>
      <c r="B57" s="88"/>
      <c r="C57" s="92"/>
      <c r="D57" s="93"/>
      <c r="E57" s="93"/>
      <c r="F57" s="93"/>
      <c r="G57" s="94"/>
      <c r="H57" s="25"/>
      <c r="I57" s="309"/>
      <c r="J57" s="202"/>
      <c r="K57" s="237"/>
      <c r="L57" s="282"/>
      <c r="M57" s="28"/>
      <c r="N57" s="311"/>
      <c r="O57" s="202"/>
      <c r="P57" s="237"/>
      <c r="Q57" s="316"/>
      <c r="R57" s="28"/>
      <c r="S57" s="311"/>
      <c r="T57" s="202"/>
      <c r="U57" s="237"/>
      <c r="V57" s="319"/>
    </row>
    <row r="58" spans="1:22" ht="18.75" customHeight="1" x14ac:dyDescent="0.3">
      <c r="A58" s="86"/>
      <c r="B58" s="88"/>
      <c r="C58" s="95"/>
      <c r="D58" s="96"/>
      <c r="E58" s="96"/>
      <c r="F58" s="96"/>
      <c r="G58" s="97"/>
      <c r="H58" s="25"/>
      <c r="I58" s="309"/>
      <c r="J58" s="294" t="s">
        <v>263</v>
      </c>
      <c r="K58" s="236" t="s">
        <v>264</v>
      </c>
      <c r="L58" s="143"/>
      <c r="M58" s="28"/>
      <c r="N58" s="311"/>
      <c r="O58" s="294" t="s">
        <v>263</v>
      </c>
      <c r="P58" s="236" t="s">
        <v>264</v>
      </c>
      <c r="Q58" s="314"/>
      <c r="R58" s="28"/>
      <c r="S58" s="311"/>
      <c r="T58" s="294" t="s">
        <v>263</v>
      </c>
      <c r="U58" s="236" t="s">
        <v>264</v>
      </c>
      <c r="V58" s="318" t="s">
        <v>178</v>
      </c>
    </row>
    <row r="59" spans="1:22" ht="18.75" customHeight="1" x14ac:dyDescent="0.3">
      <c r="A59" s="86">
        <f t="shared" si="15"/>
        <v>43780</v>
      </c>
      <c r="B59" s="88">
        <f t="shared" ref="B59" si="22">A59</f>
        <v>43780</v>
      </c>
      <c r="C59" s="89"/>
      <c r="D59" s="90"/>
      <c r="E59" s="90"/>
      <c r="F59" s="90"/>
      <c r="G59" s="91"/>
      <c r="H59" s="25"/>
      <c r="I59" s="309"/>
      <c r="J59" s="202"/>
      <c r="K59" s="237"/>
      <c r="L59" s="282"/>
      <c r="M59" s="28"/>
      <c r="N59" s="311"/>
      <c r="O59" s="202"/>
      <c r="P59" s="237"/>
      <c r="Q59" s="316"/>
      <c r="R59" s="28"/>
      <c r="S59" s="311"/>
      <c r="T59" s="202"/>
      <c r="U59" s="237"/>
      <c r="V59" s="319"/>
    </row>
    <row r="60" spans="1:22" ht="18.75" customHeight="1" x14ac:dyDescent="0.3">
      <c r="A60" s="86"/>
      <c r="B60" s="88"/>
      <c r="C60" s="92"/>
      <c r="D60" s="93"/>
      <c r="E60" s="93"/>
      <c r="F60" s="93"/>
      <c r="G60" s="94"/>
      <c r="H60" s="25"/>
      <c r="I60" s="309"/>
      <c r="J60" s="294" t="s">
        <v>263</v>
      </c>
      <c r="K60" s="236" t="s">
        <v>264</v>
      </c>
      <c r="L60" s="143"/>
      <c r="M60" s="28"/>
      <c r="N60" s="311"/>
      <c r="O60" s="294" t="s">
        <v>263</v>
      </c>
      <c r="P60" s="236" t="s">
        <v>264</v>
      </c>
      <c r="Q60" s="314"/>
      <c r="R60" s="28"/>
      <c r="S60" s="311"/>
      <c r="T60" s="294" t="s">
        <v>263</v>
      </c>
      <c r="U60" s="236" t="s">
        <v>264</v>
      </c>
      <c r="V60" s="143"/>
    </row>
    <row r="61" spans="1:22" ht="18.75" customHeight="1" x14ac:dyDescent="0.3">
      <c r="A61" s="86"/>
      <c r="B61" s="88"/>
      <c r="C61" s="95"/>
      <c r="D61" s="96"/>
      <c r="E61" s="96"/>
      <c r="F61" s="96"/>
      <c r="G61" s="97"/>
      <c r="H61" s="25"/>
      <c r="I61" s="325"/>
      <c r="J61" s="224"/>
      <c r="K61" s="308"/>
      <c r="L61" s="313"/>
      <c r="M61" s="28"/>
      <c r="N61" s="321"/>
      <c r="O61" s="224"/>
      <c r="P61" s="308"/>
      <c r="Q61" s="315"/>
      <c r="R61" s="28"/>
      <c r="S61" s="311"/>
      <c r="T61" s="202"/>
      <c r="U61" s="237"/>
      <c r="V61" s="282"/>
    </row>
    <row r="62" spans="1:22" ht="18.75" customHeight="1" x14ac:dyDescent="0.3">
      <c r="A62" s="86">
        <f t="shared" si="15"/>
        <v>43781</v>
      </c>
      <c r="B62" s="88">
        <f t="shared" ref="B62" si="23">A62</f>
        <v>43781</v>
      </c>
      <c r="C62" s="89"/>
      <c r="D62" s="90"/>
      <c r="E62" s="90"/>
      <c r="F62" s="90"/>
      <c r="G62" s="91"/>
      <c r="H62" s="25"/>
      <c r="I62" s="309" t="s">
        <v>13</v>
      </c>
      <c r="J62" s="300" t="s">
        <v>273</v>
      </c>
      <c r="K62" s="301" t="s">
        <v>274</v>
      </c>
      <c r="L62" s="302" t="s">
        <v>295</v>
      </c>
      <c r="M62" s="28"/>
      <c r="N62" s="311" t="s">
        <v>12</v>
      </c>
      <c r="O62" s="300" t="s">
        <v>276</v>
      </c>
      <c r="P62" s="301" t="s">
        <v>277</v>
      </c>
      <c r="Q62" s="302" t="s">
        <v>98</v>
      </c>
      <c r="R62" s="28"/>
      <c r="S62" s="311"/>
      <c r="T62" s="294" t="s">
        <v>276</v>
      </c>
      <c r="U62" s="236" t="s">
        <v>277</v>
      </c>
      <c r="V62" s="114"/>
    </row>
    <row r="63" spans="1:22" ht="18.75" customHeight="1" x14ac:dyDescent="0.3">
      <c r="A63" s="86"/>
      <c r="B63" s="88"/>
      <c r="C63" s="92"/>
      <c r="D63" s="93"/>
      <c r="E63" s="93"/>
      <c r="F63" s="93"/>
      <c r="G63" s="94"/>
      <c r="H63" s="25"/>
      <c r="I63" s="309"/>
      <c r="J63" s="202"/>
      <c r="K63" s="237"/>
      <c r="L63" s="282"/>
      <c r="M63" s="28"/>
      <c r="N63" s="311"/>
      <c r="O63" s="202"/>
      <c r="P63" s="237"/>
      <c r="Q63" s="282"/>
      <c r="R63" s="28"/>
      <c r="S63" s="311"/>
      <c r="T63" s="202"/>
      <c r="U63" s="237"/>
      <c r="V63" s="115"/>
    </row>
    <row r="64" spans="1:22" ht="18.75" customHeight="1" x14ac:dyDescent="0.3">
      <c r="A64" s="86"/>
      <c r="B64" s="88"/>
      <c r="C64" s="95"/>
      <c r="D64" s="96"/>
      <c r="E64" s="96"/>
      <c r="F64" s="96"/>
      <c r="G64" s="97"/>
      <c r="H64" s="25"/>
      <c r="I64" s="309"/>
      <c r="J64" s="294" t="s">
        <v>276</v>
      </c>
      <c r="K64" s="236" t="s">
        <v>277</v>
      </c>
      <c r="L64" s="114" t="s">
        <v>623</v>
      </c>
      <c r="M64" s="28"/>
      <c r="N64" s="311"/>
      <c r="O64" s="294" t="s">
        <v>276</v>
      </c>
      <c r="P64" s="236" t="s">
        <v>277</v>
      </c>
      <c r="Q64" s="143"/>
      <c r="R64" s="28"/>
      <c r="S64" s="311"/>
      <c r="T64" s="294" t="s">
        <v>276</v>
      </c>
      <c r="U64" s="236" t="s">
        <v>277</v>
      </c>
      <c r="V64" s="114"/>
    </row>
    <row r="65" spans="1:22" ht="18.75" customHeight="1" x14ac:dyDescent="0.3">
      <c r="A65" s="86">
        <f t="shared" si="15"/>
        <v>43782</v>
      </c>
      <c r="B65" s="88">
        <f t="shared" ref="B65" si="24">A65</f>
        <v>43782</v>
      </c>
      <c r="C65" s="89"/>
      <c r="D65" s="90"/>
      <c r="E65" s="90"/>
      <c r="F65" s="90"/>
      <c r="G65" s="91"/>
      <c r="H65" s="25"/>
      <c r="I65" s="309"/>
      <c r="J65" s="202"/>
      <c r="K65" s="237"/>
      <c r="L65" s="115"/>
      <c r="M65" s="28"/>
      <c r="N65" s="311"/>
      <c r="O65" s="202"/>
      <c r="P65" s="237"/>
      <c r="Q65" s="282"/>
      <c r="R65" s="28"/>
      <c r="S65" s="311"/>
      <c r="T65" s="202"/>
      <c r="U65" s="237"/>
      <c r="V65" s="115"/>
    </row>
    <row r="66" spans="1:22" ht="18.75" customHeight="1" x14ac:dyDescent="0.3">
      <c r="A66" s="86"/>
      <c r="B66" s="88"/>
      <c r="C66" s="92"/>
      <c r="D66" s="93"/>
      <c r="E66" s="93"/>
      <c r="F66" s="93"/>
      <c r="G66" s="94"/>
      <c r="H66" s="25"/>
      <c r="I66" s="309"/>
      <c r="J66" s="294" t="s">
        <v>276</v>
      </c>
      <c r="K66" s="236" t="s">
        <v>277</v>
      </c>
      <c r="L66" s="143" t="s">
        <v>288</v>
      </c>
      <c r="M66" s="28"/>
      <c r="N66" s="311"/>
      <c r="O66" s="294" t="s">
        <v>276</v>
      </c>
      <c r="P66" s="236" t="s">
        <v>277</v>
      </c>
      <c r="Q66" s="297"/>
      <c r="R66" s="28"/>
      <c r="S66" s="311"/>
      <c r="T66" s="294" t="s">
        <v>276</v>
      </c>
      <c r="U66" s="236" t="s">
        <v>277</v>
      </c>
      <c r="V66" s="114"/>
    </row>
    <row r="67" spans="1:22" ht="18.75" customHeight="1" x14ac:dyDescent="0.3">
      <c r="A67" s="86"/>
      <c r="B67" s="88"/>
      <c r="C67" s="95"/>
      <c r="D67" s="96"/>
      <c r="E67" s="96"/>
      <c r="F67" s="96"/>
      <c r="G67" s="97"/>
      <c r="H67" s="25"/>
      <c r="I67" s="309"/>
      <c r="J67" s="202"/>
      <c r="K67" s="237"/>
      <c r="L67" s="282"/>
      <c r="M67" s="28"/>
      <c r="N67" s="311"/>
      <c r="O67" s="202"/>
      <c r="P67" s="237"/>
      <c r="Q67" s="304"/>
      <c r="R67" s="28"/>
      <c r="S67" s="321"/>
      <c r="T67" s="224"/>
      <c r="U67" s="308"/>
      <c r="V67" s="238"/>
    </row>
    <row r="68" spans="1:22" ht="18.75" customHeight="1" x14ac:dyDescent="0.3">
      <c r="A68" s="86">
        <f t="shared" si="15"/>
        <v>43783</v>
      </c>
      <c r="B68" s="88">
        <f t="shared" ref="B68" si="25">A68</f>
        <v>43783</v>
      </c>
      <c r="C68" s="89"/>
      <c r="D68" s="90"/>
      <c r="E68" s="90"/>
      <c r="F68" s="90"/>
      <c r="G68" s="91"/>
      <c r="H68" s="25"/>
      <c r="I68" s="309"/>
      <c r="J68" s="294" t="s">
        <v>276</v>
      </c>
      <c r="K68" s="236" t="s">
        <v>277</v>
      </c>
      <c r="L68" s="143" t="s">
        <v>610</v>
      </c>
      <c r="M68" s="28"/>
      <c r="N68" s="311"/>
      <c r="O68" s="294" t="s">
        <v>276</v>
      </c>
      <c r="P68" s="236" t="s">
        <v>277</v>
      </c>
      <c r="Q68" s="297"/>
      <c r="R68" s="28"/>
      <c r="S68" s="311" t="s">
        <v>53</v>
      </c>
      <c r="T68" s="300" t="s">
        <v>276</v>
      </c>
      <c r="U68" s="301" t="s">
        <v>277</v>
      </c>
      <c r="V68" s="307"/>
    </row>
    <row r="69" spans="1:22" ht="18.75" customHeight="1" x14ac:dyDescent="0.3">
      <c r="A69" s="86"/>
      <c r="B69" s="88"/>
      <c r="C69" s="92"/>
      <c r="D69" s="93"/>
      <c r="E69" s="93"/>
      <c r="F69" s="93"/>
      <c r="G69" s="94"/>
      <c r="H69" s="25"/>
      <c r="I69" s="309"/>
      <c r="J69" s="202"/>
      <c r="K69" s="237"/>
      <c r="L69" s="282"/>
      <c r="M69" s="28"/>
      <c r="N69" s="311"/>
      <c r="O69" s="202"/>
      <c r="P69" s="237"/>
      <c r="Q69" s="304"/>
      <c r="R69" s="28"/>
      <c r="S69" s="311"/>
      <c r="T69" s="202"/>
      <c r="U69" s="237"/>
      <c r="V69" s="115"/>
    </row>
    <row r="70" spans="1:22" ht="18.75" customHeight="1" x14ac:dyDescent="0.3">
      <c r="A70" s="86"/>
      <c r="B70" s="88"/>
      <c r="C70" s="95"/>
      <c r="D70" s="96"/>
      <c r="E70" s="96"/>
      <c r="F70" s="96"/>
      <c r="G70" s="97"/>
      <c r="H70" s="25"/>
      <c r="I70" s="309"/>
      <c r="J70" s="294" t="s">
        <v>276</v>
      </c>
      <c r="K70" s="236" t="s">
        <v>277</v>
      </c>
      <c r="L70" s="143" t="s">
        <v>85</v>
      </c>
      <c r="M70" s="28"/>
      <c r="N70" s="311"/>
      <c r="O70" s="294" t="s">
        <v>276</v>
      </c>
      <c r="P70" s="236" t="s">
        <v>277</v>
      </c>
      <c r="Q70" s="297"/>
      <c r="R70" s="28"/>
      <c r="S70" s="311"/>
      <c r="T70" s="294" t="s">
        <v>276</v>
      </c>
      <c r="U70" s="236" t="s">
        <v>277</v>
      </c>
      <c r="V70" s="143"/>
    </row>
    <row r="71" spans="1:22" ht="18.75" customHeight="1" x14ac:dyDescent="0.3">
      <c r="A71" s="86">
        <f t="shared" si="15"/>
        <v>43784</v>
      </c>
      <c r="B71" s="88">
        <f t="shared" ref="B71" si="26">A71</f>
        <v>43784</v>
      </c>
      <c r="C71" s="89"/>
      <c r="D71" s="90"/>
      <c r="E71" s="90"/>
      <c r="F71" s="90"/>
      <c r="G71" s="91"/>
      <c r="H71" s="25"/>
      <c r="I71" s="309"/>
      <c r="J71" s="202"/>
      <c r="K71" s="237"/>
      <c r="L71" s="282"/>
      <c r="M71" s="28"/>
      <c r="N71" s="311"/>
      <c r="O71" s="202"/>
      <c r="P71" s="237"/>
      <c r="Q71" s="304"/>
      <c r="R71" s="28"/>
      <c r="S71" s="311"/>
      <c r="T71" s="202"/>
      <c r="U71" s="237"/>
      <c r="V71" s="282"/>
    </row>
    <row r="72" spans="1:22" ht="18.75" customHeight="1" x14ac:dyDescent="0.3">
      <c r="A72" s="86"/>
      <c r="B72" s="88"/>
      <c r="C72" s="92"/>
      <c r="D72" s="93"/>
      <c r="E72" s="93"/>
      <c r="F72" s="93"/>
      <c r="G72" s="94"/>
      <c r="H72" s="25"/>
      <c r="I72" s="309"/>
      <c r="J72" s="294" t="s">
        <v>276</v>
      </c>
      <c r="K72" s="236" t="s">
        <v>277</v>
      </c>
      <c r="L72" s="143" t="s">
        <v>155</v>
      </c>
      <c r="M72" s="28"/>
      <c r="N72" s="311"/>
      <c r="O72" s="294" t="s">
        <v>276</v>
      </c>
      <c r="P72" s="236" t="s">
        <v>277</v>
      </c>
      <c r="Q72" s="297"/>
      <c r="R72" s="28"/>
      <c r="S72" s="311"/>
      <c r="T72" s="294" t="s">
        <v>276</v>
      </c>
      <c r="U72" s="236" t="s">
        <v>277</v>
      </c>
      <c r="V72" s="114"/>
    </row>
    <row r="73" spans="1:22" ht="18.75" customHeight="1" x14ac:dyDescent="0.3">
      <c r="A73" s="86"/>
      <c r="B73" s="88"/>
      <c r="C73" s="95"/>
      <c r="D73" s="96"/>
      <c r="E73" s="96"/>
      <c r="F73" s="96"/>
      <c r="G73" s="97"/>
      <c r="H73" s="25"/>
      <c r="I73" s="309"/>
      <c r="J73" s="202"/>
      <c r="K73" s="237"/>
      <c r="L73" s="282"/>
      <c r="M73" s="28"/>
      <c r="N73" s="311"/>
      <c r="O73" s="202"/>
      <c r="P73" s="237"/>
      <c r="Q73" s="304"/>
      <c r="R73" s="28"/>
      <c r="S73" s="311"/>
      <c r="T73" s="202"/>
      <c r="U73" s="237"/>
      <c r="V73" s="115"/>
    </row>
    <row r="74" spans="1:22" ht="18.75" customHeight="1" x14ac:dyDescent="0.3">
      <c r="A74" s="86">
        <f t="shared" ref="A74:A83" si="27">A71+1</f>
        <v>43785</v>
      </c>
      <c r="B74" s="88">
        <f t="shared" ref="B74" si="28">A74</f>
        <v>43785</v>
      </c>
      <c r="C74" s="89"/>
      <c r="D74" s="90"/>
      <c r="E74" s="90"/>
      <c r="F74" s="90"/>
      <c r="G74" s="91"/>
      <c r="H74" s="25"/>
      <c r="I74" s="309"/>
      <c r="J74" s="294" t="s">
        <v>276</v>
      </c>
      <c r="K74" s="236" t="s">
        <v>277</v>
      </c>
      <c r="L74" s="114" t="s">
        <v>296</v>
      </c>
      <c r="M74" s="28"/>
      <c r="N74" s="311"/>
      <c r="O74" s="294" t="s">
        <v>276</v>
      </c>
      <c r="P74" s="236" t="s">
        <v>277</v>
      </c>
      <c r="Q74" s="297"/>
      <c r="R74" s="28"/>
      <c r="S74" s="311"/>
      <c r="T74" s="294" t="s">
        <v>276</v>
      </c>
      <c r="U74" s="236" t="s">
        <v>277</v>
      </c>
      <c r="V74" s="114"/>
    </row>
    <row r="75" spans="1:22" ht="18.75" customHeight="1" x14ac:dyDescent="0.3">
      <c r="A75" s="86"/>
      <c r="B75" s="88"/>
      <c r="C75" s="92"/>
      <c r="D75" s="93"/>
      <c r="E75" s="93"/>
      <c r="F75" s="93"/>
      <c r="G75" s="94"/>
      <c r="H75" s="25"/>
      <c r="I75" s="309"/>
      <c r="J75" s="202"/>
      <c r="K75" s="237"/>
      <c r="L75" s="115"/>
      <c r="M75" s="28"/>
      <c r="N75" s="311"/>
      <c r="O75" s="202"/>
      <c r="P75" s="237"/>
      <c r="Q75" s="304"/>
      <c r="R75" s="28"/>
      <c r="S75" s="311"/>
      <c r="T75" s="202"/>
      <c r="U75" s="237"/>
      <c r="V75" s="115"/>
    </row>
    <row r="76" spans="1:22" ht="18.75" customHeight="1" x14ac:dyDescent="0.3">
      <c r="A76" s="86"/>
      <c r="B76" s="88"/>
      <c r="C76" s="95"/>
      <c r="D76" s="96"/>
      <c r="E76" s="96"/>
      <c r="F76" s="96"/>
      <c r="G76" s="97"/>
      <c r="H76" s="25"/>
      <c r="I76" s="309"/>
      <c r="J76" s="294" t="s">
        <v>276</v>
      </c>
      <c r="K76" s="236" t="s">
        <v>277</v>
      </c>
      <c r="L76" s="143" t="s">
        <v>297</v>
      </c>
      <c r="M76" s="28"/>
      <c r="N76" s="311"/>
      <c r="O76" s="294" t="s">
        <v>276</v>
      </c>
      <c r="P76" s="236" t="s">
        <v>277</v>
      </c>
      <c r="Q76" s="297"/>
      <c r="R76" s="28"/>
      <c r="S76" s="311"/>
      <c r="T76" s="294" t="s">
        <v>276</v>
      </c>
      <c r="U76" s="236" t="s">
        <v>277</v>
      </c>
      <c r="V76" s="114"/>
    </row>
    <row r="77" spans="1:22" ht="18.75" customHeight="1" x14ac:dyDescent="0.3">
      <c r="A77" s="86">
        <f t="shared" si="27"/>
        <v>43786</v>
      </c>
      <c r="B77" s="88">
        <f t="shared" ref="B77" si="29">A77</f>
        <v>43786</v>
      </c>
      <c r="C77" s="89"/>
      <c r="D77" s="90"/>
      <c r="E77" s="90"/>
      <c r="F77" s="90"/>
      <c r="G77" s="91"/>
      <c r="H77" s="25"/>
      <c r="I77" s="309"/>
      <c r="J77" s="202"/>
      <c r="K77" s="237"/>
      <c r="L77" s="282"/>
      <c r="M77" s="28"/>
      <c r="N77" s="311"/>
      <c r="O77" s="202"/>
      <c r="P77" s="237"/>
      <c r="Q77" s="304"/>
      <c r="R77" s="28"/>
      <c r="S77" s="311"/>
      <c r="T77" s="202"/>
      <c r="U77" s="237"/>
      <c r="V77" s="115"/>
    </row>
    <row r="78" spans="1:22" ht="18.75" customHeight="1" x14ac:dyDescent="0.3">
      <c r="A78" s="86"/>
      <c r="B78" s="88"/>
      <c r="C78" s="92"/>
      <c r="D78" s="93"/>
      <c r="E78" s="93"/>
      <c r="F78" s="93"/>
      <c r="G78" s="94"/>
      <c r="H78" s="25"/>
      <c r="I78" s="309"/>
      <c r="J78" s="294" t="s">
        <v>276</v>
      </c>
      <c r="K78" s="236" t="s">
        <v>277</v>
      </c>
      <c r="L78" s="143"/>
      <c r="M78" s="28"/>
      <c r="N78" s="311"/>
      <c r="O78" s="294" t="s">
        <v>276</v>
      </c>
      <c r="P78" s="236" t="s">
        <v>277</v>
      </c>
      <c r="Q78" s="297"/>
      <c r="R78" s="28"/>
      <c r="S78" s="311"/>
      <c r="T78" s="294" t="s">
        <v>276</v>
      </c>
      <c r="U78" s="236" t="s">
        <v>277</v>
      </c>
      <c r="V78" s="114"/>
    </row>
    <row r="79" spans="1:22" ht="18.75" customHeight="1" x14ac:dyDescent="0.3">
      <c r="A79" s="86"/>
      <c r="B79" s="88"/>
      <c r="C79" s="95"/>
      <c r="D79" s="96"/>
      <c r="E79" s="96"/>
      <c r="F79" s="96"/>
      <c r="G79" s="97"/>
      <c r="H79" s="25"/>
      <c r="I79" s="309"/>
      <c r="J79" s="202"/>
      <c r="K79" s="237"/>
      <c r="L79" s="282"/>
      <c r="M79" s="28"/>
      <c r="N79" s="311"/>
      <c r="O79" s="202"/>
      <c r="P79" s="237"/>
      <c r="Q79" s="304"/>
      <c r="R79" s="28"/>
      <c r="S79" s="311"/>
      <c r="T79" s="202"/>
      <c r="U79" s="237"/>
      <c r="V79" s="115"/>
    </row>
    <row r="80" spans="1:22" ht="18.75" customHeight="1" x14ac:dyDescent="0.3">
      <c r="A80" s="86">
        <f t="shared" si="27"/>
        <v>43787</v>
      </c>
      <c r="B80" s="88">
        <f t="shared" ref="B80" si="30">A80</f>
        <v>43787</v>
      </c>
      <c r="C80" s="89"/>
      <c r="D80" s="90"/>
      <c r="E80" s="90"/>
      <c r="F80" s="90"/>
      <c r="G80" s="91"/>
      <c r="H80" s="25"/>
      <c r="I80" s="309"/>
      <c r="J80" s="294" t="s">
        <v>276</v>
      </c>
      <c r="K80" s="236" t="s">
        <v>277</v>
      </c>
      <c r="L80" s="143"/>
      <c r="M80" s="28"/>
      <c r="N80" s="311"/>
      <c r="O80" s="294" t="s">
        <v>276</v>
      </c>
      <c r="P80" s="236" t="s">
        <v>277</v>
      </c>
      <c r="Q80" s="297"/>
      <c r="R80" s="28"/>
      <c r="S80" s="311"/>
      <c r="T80" s="294" t="s">
        <v>276</v>
      </c>
      <c r="U80" s="236" t="s">
        <v>277</v>
      </c>
      <c r="V80" s="114"/>
    </row>
    <row r="81" spans="1:22" ht="18.75" customHeight="1" x14ac:dyDescent="0.3">
      <c r="A81" s="86"/>
      <c r="B81" s="88"/>
      <c r="C81" s="92"/>
      <c r="D81" s="93"/>
      <c r="E81" s="93"/>
      <c r="F81" s="93"/>
      <c r="G81" s="94"/>
      <c r="H81" s="25"/>
      <c r="I81" s="309"/>
      <c r="J81" s="202"/>
      <c r="K81" s="237"/>
      <c r="L81" s="282"/>
      <c r="M81" s="28"/>
      <c r="N81" s="311"/>
      <c r="O81" s="202"/>
      <c r="P81" s="237"/>
      <c r="Q81" s="304"/>
      <c r="R81" s="28"/>
      <c r="S81" s="311"/>
      <c r="T81" s="202"/>
      <c r="U81" s="237"/>
      <c r="V81" s="115"/>
    </row>
    <row r="82" spans="1:22" ht="18.75" customHeight="1" x14ac:dyDescent="0.3">
      <c r="A82" s="86"/>
      <c r="B82" s="88"/>
      <c r="C82" s="95"/>
      <c r="D82" s="96"/>
      <c r="E82" s="96"/>
      <c r="F82" s="96"/>
      <c r="G82" s="97"/>
      <c r="H82" s="25"/>
      <c r="I82" s="309"/>
      <c r="J82" s="300" t="s">
        <v>276</v>
      </c>
      <c r="K82" s="301" t="s">
        <v>277</v>
      </c>
      <c r="L82" s="302"/>
      <c r="M82" s="28"/>
      <c r="N82" s="311"/>
      <c r="O82" s="294" t="s">
        <v>276</v>
      </c>
      <c r="P82" s="236" t="s">
        <v>277</v>
      </c>
      <c r="Q82" s="297"/>
      <c r="R82" s="28"/>
      <c r="S82" s="311"/>
      <c r="T82" s="294" t="s">
        <v>276</v>
      </c>
      <c r="U82" s="236" t="s">
        <v>277</v>
      </c>
      <c r="V82" s="114"/>
    </row>
    <row r="83" spans="1:22" ht="18.75" customHeight="1" thickBot="1" x14ac:dyDescent="0.35">
      <c r="A83" s="86">
        <f t="shared" si="27"/>
        <v>43788</v>
      </c>
      <c r="B83" s="88">
        <f t="shared" ref="B83" si="31">A83</f>
        <v>43788</v>
      </c>
      <c r="C83" s="87"/>
      <c r="D83" s="87"/>
      <c r="E83" s="87"/>
      <c r="F83" s="87"/>
      <c r="G83" s="87"/>
      <c r="H83" s="25"/>
      <c r="I83" s="310"/>
      <c r="J83" s="295"/>
      <c r="K83" s="296"/>
      <c r="L83" s="303"/>
      <c r="M83" s="28"/>
      <c r="N83" s="312"/>
      <c r="O83" s="295"/>
      <c r="P83" s="296"/>
      <c r="Q83" s="298"/>
      <c r="R83" s="28"/>
      <c r="S83" s="312"/>
      <c r="T83" s="295"/>
      <c r="U83" s="296"/>
      <c r="V83" s="299"/>
    </row>
    <row r="84" spans="1:22" ht="28.5" customHeight="1" x14ac:dyDescent="0.3">
      <c r="A84" s="86"/>
      <c r="B84" s="88"/>
      <c r="C84" s="87"/>
      <c r="D84" s="87"/>
      <c r="E84" s="87"/>
      <c r="F84" s="87"/>
      <c r="G84" s="87"/>
      <c r="H84" s="25"/>
      <c r="I84" s="20" t="s">
        <v>279</v>
      </c>
      <c r="J84" s="46"/>
      <c r="K84" s="20"/>
      <c r="L84" s="21"/>
      <c r="M84" s="19"/>
      <c r="N84" s="20" t="s">
        <v>23</v>
      </c>
      <c r="O84" s="46"/>
      <c r="P84" s="20"/>
      <c r="Q84" s="21"/>
      <c r="R84" s="19"/>
      <c r="S84" s="20" t="s">
        <v>23</v>
      </c>
      <c r="T84" s="46"/>
      <c r="U84" s="20"/>
      <c r="V84" s="21"/>
    </row>
    <row r="85" spans="1:22" ht="28.5" customHeight="1" x14ac:dyDescent="0.3">
      <c r="A85" s="86">
        <f>A83+1</f>
        <v>43789</v>
      </c>
      <c r="B85" s="88">
        <f>A85</f>
        <v>43789</v>
      </c>
      <c r="C85" s="87"/>
      <c r="D85" s="87"/>
      <c r="E85" s="87"/>
      <c r="F85" s="87"/>
      <c r="G85" s="87"/>
      <c r="H85" s="25"/>
      <c r="I85" s="292"/>
      <c r="J85" s="292"/>
      <c r="K85" s="292"/>
      <c r="L85" s="292"/>
      <c r="M85" s="19"/>
      <c r="N85" s="292"/>
      <c r="O85" s="292"/>
      <c r="P85" s="292"/>
      <c r="Q85" s="292"/>
      <c r="R85" s="19"/>
      <c r="S85" s="292"/>
      <c r="T85" s="292"/>
      <c r="U85" s="292"/>
      <c r="V85" s="292"/>
    </row>
    <row r="86" spans="1:22" ht="28.5" customHeight="1" x14ac:dyDescent="0.3">
      <c r="A86" s="86"/>
      <c r="B86" s="88"/>
      <c r="C86" s="87"/>
      <c r="D86" s="87"/>
      <c r="E86" s="87"/>
      <c r="F86" s="87"/>
      <c r="G86" s="87"/>
      <c r="H86" s="25"/>
      <c r="I86" s="293"/>
      <c r="J86" s="293"/>
      <c r="K86" s="293"/>
      <c r="L86" s="293"/>
      <c r="M86" s="22"/>
      <c r="N86" s="293"/>
      <c r="O86" s="293"/>
      <c r="P86" s="293"/>
      <c r="Q86" s="293"/>
      <c r="R86" s="22"/>
      <c r="S86" s="293"/>
      <c r="T86" s="293"/>
      <c r="U86" s="293"/>
      <c r="V86" s="293"/>
    </row>
    <row r="87" spans="1:22" ht="28.5" customHeight="1" x14ac:dyDescent="0.3">
      <c r="A87" s="86">
        <f>A85+1</f>
        <v>43790</v>
      </c>
      <c r="B87" s="88">
        <f t="shared" ref="B87" si="32">A87</f>
        <v>43790</v>
      </c>
      <c r="C87" s="87"/>
      <c r="D87" s="87"/>
      <c r="E87" s="87"/>
      <c r="F87" s="87"/>
      <c r="G87" s="87"/>
      <c r="H87" s="25"/>
      <c r="I87" s="292"/>
      <c r="J87" s="292"/>
      <c r="K87" s="292"/>
      <c r="L87" s="292"/>
      <c r="M87" s="22"/>
      <c r="N87" s="292"/>
      <c r="O87" s="292"/>
      <c r="P87" s="292"/>
      <c r="Q87" s="292"/>
      <c r="R87" s="22"/>
      <c r="S87" s="292"/>
      <c r="T87" s="292"/>
      <c r="U87" s="292"/>
      <c r="V87" s="292"/>
    </row>
    <row r="88" spans="1:22" ht="28.5" customHeight="1" x14ac:dyDescent="0.3">
      <c r="A88" s="86"/>
      <c r="B88" s="88"/>
      <c r="C88" s="87"/>
      <c r="D88" s="87"/>
      <c r="E88" s="87"/>
      <c r="F88" s="87"/>
      <c r="G88" s="87"/>
      <c r="H88" s="25"/>
      <c r="I88" s="293"/>
      <c r="J88" s="293"/>
      <c r="K88" s="293"/>
      <c r="L88" s="293"/>
      <c r="M88" s="22"/>
      <c r="N88" s="293"/>
      <c r="O88" s="293"/>
      <c r="P88" s="293"/>
      <c r="Q88" s="293"/>
      <c r="R88" s="22"/>
      <c r="S88" s="293"/>
      <c r="T88" s="293"/>
      <c r="U88" s="293"/>
      <c r="V88" s="293"/>
    </row>
    <row r="89" spans="1:22" ht="28.5" customHeight="1" x14ac:dyDescent="0.3">
      <c r="A89" s="86">
        <f>A87+1</f>
        <v>43791</v>
      </c>
      <c r="B89" s="88">
        <f t="shared" ref="B89" si="33">A89</f>
        <v>43791</v>
      </c>
      <c r="C89" s="87"/>
      <c r="D89" s="87"/>
      <c r="E89" s="87"/>
      <c r="F89" s="87"/>
      <c r="G89" s="87"/>
      <c r="H89" s="25"/>
      <c r="I89" s="292"/>
      <c r="J89" s="292"/>
      <c r="K89" s="292"/>
      <c r="L89" s="292"/>
      <c r="M89" s="22"/>
      <c r="N89" s="292"/>
      <c r="O89" s="292"/>
      <c r="P89" s="292"/>
      <c r="Q89" s="292"/>
      <c r="R89" s="22"/>
      <c r="S89" s="292"/>
      <c r="T89" s="292"/>
      <c r="U89" s="292"/>
      <c r="V89" s="292"/>
    </row>
    <row r="90" spans="1:22" ht="28.5" customHeight="1" x14ac:dyDescent="0.3">
      <c r="A90" s="86"/>
      <c r="B90" s="88"/>
      <c r="C90" s="87"/>
      <c r="D90" s="87"/>
      <c r="E90" s="87"/>
      <c r="F90" s="87"/>
      <c r="G90" s="87"/>
      <c r="H90" s="25"/>
      <c r="I90" s="293"/>
      <c r="J90" s="293"/>
      <c r="K90" s="293"/>
      <c r="L90" s="293"/>
      <c r="M90" s="22"/>
      <c r="N90" s="293"/>
      <c r="O90" s="293"/>
      <c r="P90" s="293"/>
      <c r="Q90" s="293"/>
      <c r="R90" s="22"/>
      <c r="S90" s="293"/>
      <c r="T90" s="293"/>
      <c r="U90" s="293"/>
      <c r="V90" s="293"/>
    </row>
    <row r="91" spans="1:22" ht="28.5" customHeight="1" x14ac:dyDescent="0.3">
      <c r="A91" s="77">
        <f>A89+1</f>
        <v>43792</v>
      </c>
      <c r="B91" s="85">
        <f>A91</f>
        <v>43792</v>
      </c>
      <c r="C91" s="84" t="s">
        <v>693</v>
      </c>
      <c r="D91" s="84"/>
      <c r="E91" s="84"/>
      <c r="F91" s="84"/>
      <c r="G91" s="84"/>
      <c r="H91" s="25"/>
      <c r="I91" s="292"/>
      <c r="J91" s="292"/>
      <c r="K91" s="292"/>
      <c r="L91" s="292"/>
      <c r="M91" s="22"/>
      <c r="N91" s="292"/>
      <c r="O91" s="292"/>
      <c r="P91" s="292"/>
      <c r="Q91" s="292"/>
      <c r="R91" s="22"/>
      <c r="S91" s="292"/>
      <c r="T91" s="292"/>
      <c r="U91" s="292"/>
      <c r="V91" s="292"/>
    </row>
    <row r="92" spans="1:22" ht="28.5" customHeight="1" x14ac:dyDescent="0.3">
      <c r="A92" s="77"/>
      <c r="B92" s="85"/>
      <c r="C92" s="84"/>
      <c r="D92" s="84"/>
      <c r="E92" s="84"/>
      <c r="F92" s="84"/>
      <c r="G92" s="84"/>
      <c r="H92" s="25"/>
      <c r="I92" s="293"/>
      <c r="J92" s="293"/>
      <c r="K92" s="293"/>
      <c r="L92" s="293"/>
      <c r="M92" s="22"/>
      <c r="N92" s="293"/>
      <c r="O92" s="293"/>
      <c r="P92" s="293"/>
      <c r="Q92" s="293"/>
      <c r="R92" s="22"/>
      <c r="S92" s="293"/>
      <c r="T92" s="293"/>
      <c r="U92" s="293"/>
      <c r="V92" s="293"/>
    </row>
    <row r="93" spans="1:22" ht="28.5" customHeight="1" x14ac:dyDescent="0.3">
      <c r="A93" s="86">
        <f t="shared" ref="A93" si="34">A91+1</f>
        <v>43793</v>
      </c>
      <c r="B93" s="88">
        <f t="shared" ref="B93" si="35">A93</f>
        <v>43793</v>
      </c>
      <c r="C93" s="87"/>
      <c r="D93" s="87"/>
      <c r="E93" s="87"/>
      <c r="F93" s="87"/>
      <c r="G93" s="87"/>
      <c r="H93" s="25"/>
      <c r="I93" s="292"/>
      <c r="J93" s="292"/>
      <c r="K93" s="292"/>
      <c r="L93" s="292"/>
      <c r="M93" s="22"/>
      <c r="N93" s="292"/>
      <c r="O93" s="292"/>
      <c r="P93" s="292"/>
      <c r="Q93" s="292"/>
      <c r="R93" s="22"/>
      <c r="S93" s="292"/>
      <c r="T93" s="292"/>
      <c r="U93" s="292"/>
      <c r="V93" s="292"/>
    </row>
    <row r="94" spans="1:22" ht="28.5" customHeight="1" x14ac:dyDescent="0.3">
      <c r="A94" s="86"/>
      <c r="B94" s="88"/>
      <c r="C94" s="87"/>
      <c r="D94" s="87"/>
      <c r="E94" s="87"/>
      <c r="F94" s="87"/>
      <c r="G94" s="87"/>
      <c r="H94" s="25"/>
      <c r="I94" s="293"/>
      <c r="J94" s="293"/>
      <c r="K94" s="293"/>
      <c r="L94" s="293"/>
      <c r="M94" s="22"/>
      <c r="N94" s="293"/>
      <c r="O94" s="293"/>
      <c r="P94" s="293"/>
      <c r="Q94" s="293"/>
      <c r="R94" s="22"/>
      <c r="S94" s="293"/>
      <c r="T94" s="293"/>
      <c r="U94" s="293"/>
      <c r="V94" s="293"/>
    </row>
    <row r="95" spans="1:22" ht="28.5" customHeight="1" x14ac:dyDescent="0.3">
      <c r="A95" s="86">
        <f t="shared" ref="A95" si="36">A93+1</f>
        <v>43794</v>
      </c>
      <c r="B95" s="88">
        <f t="shared" ref="B95" si="37">A95</f>
        <v>43794</v>
      </c>
      <c r="C95" s="87"/>
      <c r="D95" s="87"/>
      <c r="E95" s="87"/>
      <c r="F95" s="87"/>
      <c r="G95" s="87"/>
      <c r="H95" s="25"/>
      <c r="I95" s="292"/>
      <c r="J95" s="292"/>
      <c r="K95" s="292"/>
      <c r="L95" s="292"/>
      <c r="M95" s="22"/>
      <c r="N95" s="292"/>
      <c r="O95" s="292"/>
      <c r="P95" s="292"/>
      <c r="Q95" s="292"/>
      <c r="R95" s="22"/>
      <c r="S95" s="292"/>
      <c r="T95" s="292"/>
      <c r="U95" s="292"/>
      <c r="V95" s="292"/>
    </row>
    <row r="96" spans="1:22" ht="28.5" customHeight="1" x14ac:dyDescent="0.3">
      <c r="A96" s="86"/>
      <c r="B96" s="88"/>
      <c r="C96" s="87"/>
      <c r="D96" s="87"/>
      <c r="E96" s="87"/>
      <c r="F96" s="87"/>
      <c r="G96" s="87"/>
      <c r="H96" s="25"/>
      <c r="I96" s="293"/>
      <c r="J96" s="293"/>
      <c r="K96" s="293"/>
      <c r="L96" s="293"/>
      <c r="M96" s="22"/>
      <c r="N96" s="293"/>
      <c r="O96" s="293"/>
      <c r="P96" s="293"/>
      <c r="Q96" s="293"/>
      <c r="R96" s="22"/>
      <c r="S96" s="293"/>
      <c r="T96" s="293"/>
      <c r="U96" s="293"/>
      <c r="V96" s="293"/>
    </row>
    <row r="97" spans="1:16" ht="24.95" customHeight="1" x14ac:dyDescent="0.3">
      <c r="A97" s="86">
        <f t="shared" ref="A97" si="38">A95+1</f>
        <v>43795</v>
      </c>
      <c r="B97" s="88">
        <f t="shared" ref="B97" si="39">A97</f>
        <v>43795</v>
      </c>
      <c r="C97" s="87"/>
      <c r="D97" s="87"/>
      <c r="E97" s="87"/>
      <c r="F97" s="87"/>
      <c r="G97" s="87"/>
      <c r="H97" s="25"/>
    </row>
    <row r="98" spans="1:16" ht="24.95" customHeight="1" x14ac:dyDescent="0.3">
      <c r="A98" s="86"/>
      <c r="B98" s="88"/>
      <c r="C98" s="87"/>
      <c r="D98" s="87"/>
      <c r="E98" s="87"/>
      <c r="F98" s="87"/>
      <c r="G98" s="87"/>
      <c r="H98" s="25"/>
      <c r="P98" s="19"/>
    </row>
    <row r="99" spans="1:16" ht="24.95" customHeight="1" x14ac:dyDescent="0.3">
      <c r="A99" s="86">
        <f t="shared" ref="A99" si="40">A97+1</f>
        <v>43796</v>
      </c>
      <c r="B99" s="88">
        <f t="shared" ref="B99" si="41">A99</f>
        <v>43796</v>
      </c>
      <c r="C99" s="87"/>
      <c r="D99" s="87"/>
      <c r="E99" s="87"/>
      <c r="F99" s="87"/>
      <c r="G99" s="87"/>
      <c r="H99" s="25"/>
    </row>
    <row r="100" spans="1:16" ht="24.95" customHeight="1" x14ac:dyDescent="0.3">
      <c r="A100" s="86"/>
      <c r="B100" s="88"/>
      <c r="C100" s="87"/>
      <c r="D100" s="87"/>
      <c r="E100" s="87"/>
      <c r="F100" s="87"/>
      <c r="G100" s="87"/>
      <c r="H100" s="25"/>
    </row>
    <row r="101" spans="1:16" ht="24.95" customHeight="1" x14ac:dyDescent="0.3">
      <c r="A101" s="86">
        <f t="shared" ref="A101" si="42">A99+1</f>
        <v>43797</v>
      </c>
      <c r="B101" s="88">
        <f t="shared" ref="B101" si="43">A101</f>
        <v>43797</v>
      </c>
      <c r="C101" s="87"/>
      <c r="D101" s="87"/>
      <c r="E101" s="87"/>
      <c r="F101" s="87"/>
      <c r="G101" s="87"/>
      <c r="H101" s="25"/>
    </row>
    <row r="102" spans="1:16" ht="24.95" customHeight="1" x14ac:dyDescent="0.3">
      <c r="A102" s="86"/>
      <c r="B102" s="88"/>
      <c r="C102" s="87"/>
      <c r="D102" s="87"/>
      <c r="E102" s="87"/>
      <c r="F102" s="87"/>
      <c r="G102" s="87"/>
      <c r="H102" s="25"/>
    </row>
    <row r="103" spans="1:16" ht="24.95" customHeight="1" x14ac:dyDescent="0.3">
      <c r="A103" s="86">
        <f t="shared" ref="A103" si="44">A101+1</f>
        <v>43798</v>
      </c>
      <c r="B103" s="88">
        <f t="shared" ref="B103" si="45">A103</f>
        <v>43798</v>
      </c>
      <c r="C103" s="87"/>
      <c r="D103" s="87"/>
      <c r="E103" s="87"/>
      <c r="F103" s="87"/>
      <c r="G103" s="87"/>
      <c r="H103" s="25"/>
    </row>
    <row r="104" spans="1:16" ht="24.95" customHeight="1" x14ac:dyDescent="0.3">
      <c r="A104" s="86"/>
      <c r="B104" s="88"/>
      <c r="C104" s="87"/>
      <c r="D104" s="87"/>
      <c r="E104" s="87"/>
      <c r="F104" s="87"/>
      <c r="G104" s="87"/>
      <c r="H104" s="42"/>
    </row>
    <row r="105" spans="1:16" ht="24.95" customHeight="1" x14ac:dyDescent="0.3">
      <c r="A105" s="86">
        <f t="shared" ref="A105" si="46">A103+1</f>
        <v>43799</v>
      </c>
      <c r="B105" s="88">
        <f t="shared" ref="B105" si="47">A105</f>
        <v>43799</v>
      </c>
      <c r="C105" s="87"/>
      <c r="D105" s="87"/>
      <c r="E105" s="87"/>
      <c r="F105" s="87"/>
      <c r="G105" s="87"/>
      <c r="H105" s="42"/>
    </row>
    <row r="106" spans="1:16" ht="24.95" customHeight="1" x14ac:dyDescent="0.3">
      <c r="A106" s="86"/>
      <c r="B106" s="88"/>
      <c r="C106" s="87"/>
      <c r="D106" s="87"/>
      <c r="E106" s="87"/>
      <c r="F106" s="87"/>
      <c r="G106" s="87"/>
      <c r="H106" s="42"/>
    </row>
    <row r="107" spans="1:16" ht="24.95" customHeight="1" x14ac:dyDescent="0.3">
      <c r="H107" s="42"/>
    </row>
    <row r="108" spans="1:16" ht="24.95" customHeight="1" x14ac:dyDescent="0.3">
      <c r="H108" s="42"/>
    </row>
    <row r="109" spans="1:16" ht="24.95" customHeight="1" x14ac:dyDescent="0.3">
      <c r="H109" s="42"/>
    </row>
    <row r="110" spans="1:16" ht="24.95" customHeight="1" x14ac:dyDescent="0.3">
      <c r="H110" s="42"/>
    </row>
    <row r="111" spans="1:16" ht="24.95" customHeight="1" x14ac:dyDescent="0.3">
      <c r="H111" s="42"/>
    </row>
    <row r="112" spans="1:16" ht="24.95" customHeight="1" x14ac:dyDescent="0.3">
      <c r="H112" s="42"/>
    </row>
    <row r="113" spans="8:8" ht="24.95" customHeight="1" x14ac:dyDescent="0.3">
      <c r="H113" s="42"/>
    </row>
    <row r="114" spans="8:8" ht="24.95" customHeight="1" x14ac:dyDescent="0.3">
      <c r="H114" s="42"/>
    </row>
  </sheetData>
  <mergeCells count="538">
    <mergeCell ref="A99:A100"/>
    <mergeCell ref="C99:G100"/>
    <mergeCell ref="A101:A102"/>
    <mergeCell ref="C101:G102"/>
    <mergeCell ref="A103:A104"/>
    <mergeCell ref="C103:G104"/>
    <mergeCell ref="A105:A106"/>
    <mergeCell ref="C105:G106"/>
    <mergeCell ref="B105:B106"/>
    <mergeCell ref="B101:B102"/>
    <mergeCell ref="B103:B104"/>
    <mergeCell ref="A91:A92"/>
    <mergeCell ref="C91:G92"/>
    <mergeCell ref="A93:A94"/>
    <mergeCell ref="B93:B94"/>
    <mergeCell ref="C93:G94"/>
    <mergeCell ref="A95:A96"/>
    <mergeCell ref="C95:G96"/>
    <mergeCell ref="A97:A98"/>
    <mergeCell ref="C97:G98"/>
    <mergeCell ref="A83:A84"/>
    <mergeCell ref="B83:B84"/>
    <mergeCell ref="C83:G84"/>
    <mergeCell ref="A85:A86"/>
    <mergeCell ref="C85:G86"/>
    <mergeCell ref="A87:A88"/>
    <mergeCell ref="C87:G88"/>
    <mergeCell ref="A89:A90"/>
    <mergeCell ref="C89:G90"/>
    <mergeCell ref="B87:B88"/>
    <mergeCell ref="A74:A76"/>
    <mergeCell ref="B74:B76"/>
    <mergeCell ref="C74:G76"/>
    <mergeCell ref="A77:A79"/>
    <mergeCell ref="B77:B79"/>
    <mergeCell ref="C77:G79"/>
    <mergeCell ref="A80:A82"/>
    <mergeCell ref="B80:B82"/>
    <mergeCell ref="C80:G82"/>
    <mergeCell ref="A65:A67"/>
    <mergeCell ref="B65:B67"/>
    <mergeCell ref="C65:G67"/>
    <mergeCell ref="A68:A70"/>
    <mergeCell ref="B68:B70"/>
    <mergeCell ref="C68:G70"/>
    <mergeCell ref="A71:A73"/>
    <mergeCell ref="B71:B73"/>
    <mergeCell ref="C71:G73"/>
    <mergeCell ref="A56:A58"/>
    <mergeCell ref="B56:B58"/>
    <mergeCell ref="C56:G58"/>
    <mergeCell ref="A59:A61"/>
    <mergeCell ref="B59:B61"/>
    <mergeCell ref="C59:G61"/>
    <mergeCell ref="A62:A64"/>
    <mergeCell ref="B62:B64"/>
    <mergeCell ref="C62:G64"/>
    <mergeCell ref="A47:A49"/>
    <mergeCell ref="B47:B49"/>
    <mergeCell ref="C47:G49"/>
    <mergeCell ref="A50:A52"/>
    <mergeCell ref="B50:B52"/>
    <mergeCell ref="C50:G52"/>
    <mergeCell ref="A53:A55"/>
    <mergeCell ref="B53:B55"/>
    <mergeCell ref="C53:G55"/>
    <mergeCell ref="A38:A40"/>
    <mergeCell ref="B38:B40"/>
    <mergeCell ref="C38:G40"/>
    <mergeCell ref="A41:A43"/>
    <mergeCell ref="B41:B43"/>
    <mergeCell ref="C41:G43"/>
    <mergeCell ref="A44:A46"/>
    <mergeCell ref="B44:B46"/>
    <mergeCell ref="C44:G46"/>
    <mergeCell ref="A26:G28"/>
    <mergeCell ref="A29:A31"/>
    <mergeCell ref="B29:B31"/>
    <mergeCell ref="C29:G31"/>
    <mergeCell ref="A32:A34"/>
    <mergeCell ref="B32:B34"/>
    <mergeCell ref="C32:G34"/>
    <mergeCell ref="A35:A37"/>
    <mergeCell ref="B35:B37"/>
    <mergeCell ref="C35:G37"/>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13:A15"/>
    <mergeCell ref="B13:B15"/>
    <mergeCell ref="C13:C15"/>
    <mergeCell ref="D13:D15"/>
    <mergeCell ref="E13:E15"/>
    <mergeCell ref="F13:F15"/>
    <mergeCell ref="G13:G15"/>
    <mergeCell ref="A16:A18"/>
    <mergeCell ref="B16:B18"/>
    <mergeCell ref="C16:C18"/>
    <mergeCell ref="D16:D18"/>
    <mergeCell ref="E16:E18"/>
    <mergeCell ref="F16:F18"/>
    <mergeCell ref="G16:G18"/>
    <mergeCell ref="A7:A9"/>
    <mergeCell ref="B7:B9"/>
    <mergeCell ref="C7:C9"/>
    <mergeCell ref="D7:D9"/>
    <mergeCell ref="E7:E9"/>
    <mergeCell ref="F7:F9"/>
    <mergeCell ref="G7:G9"/>
    <mergeCell ref="A10:A12"/>
    <mergeCell ref="B10:B12"/>
    <mergeCell ref="C10:C12"/>
    <mergeCell ref="D10:D12"/>
    <mergeCell ref="E10:E12"/>
    <mergeCell ref="F10:F12"/>
    <mergeCell ref="G10:G12"/>
    <mergeCell ref="A2:B3"/>
    <mergeCell ref="C2:C3"/>
    <mergeCell ref="D2:E3"/>
    <mergeCell ref="F2:F3"/>
    <mergeCell ref="G2:H3"/>
    <mergeCell ref="A4:A6"/>
    <mergeCell ref="B4:B6"/>
    <mergeCell ref="C4:C6"/>
    <mergeCell ref="D4:D6"/>
    <mergeCell ref="E4:E6"/>
    <mergeCell ref="F4:F6"/>
    <mergeCell ref="G4:G6"/>
    <mergeCell ref="I2:L2"/>
    <mergeCell ref="N2:Q2"/>
    <mergeCell ref="S2:V2"/>
    <mergeCell ref="I4:I31"/>
    <mergeCell ref="J4:J5"/>
    <mergeCell ref="K4:K5"/>
    <mergeCell ref="L4:L5"/>
    <mergeCell ref="N4:N31"/>
    <mergeCell ref="O4:O5"/>
    <mergeCell ref="P4:P5"/>
    <mergeCell ref="Q4:Q5"/>
    <mergeCell ref="S4:S15"/>
    <mergeCell ref="T4:T5"/>
    <mergeCell ref="U4:U5"/>
    <mergeCell ref="V4:V5"/>
    <mergeCell ref="J6:J7"/>
    <mergeCell ref="K6:K7"/>
    <mergeCell ref="L6:L7"/>
    <mergeCell ref="O6:O7"/>
    <mergeCell ref="P6:P7"/>
    <mergeCell ref="Q6:Q7"/>
    <mergeCell ref="T6:T7"/>
    <mergeCell ref="U6:U7"/>
    <mergeCell ref="V6:V7"/>
    <mergeCell ref="U10:U11"/>
    <mergeCell ref="V10:V11"/>
    <mergeCell ref="J8:J9"/>
    <mergeCell ref="K8:K9"/>
    <mergeCell ref="L8:L9"/>
    <mergeCell ref="O8:O9"/>
    <mergeCell ref="P8:P9"/>
    <mergeCell ref="Q8:Q9"/>
    <mergeCell ref="T8:T9"/>
    <mergeCell ref="U8:U9"/>
    <mergeCell ref="V8:V9"/>
    <mergeCell ref="P16:P17"/>
    <mergeCell ref="Q16:Q17"/>
    <mergeCell ref="J10:J11"/>
    <mergeCell ref="K10:K11"/>
    <mergeCell ref="L10:L11"/>
    <mergeCell ref="O10:O11"/>
    <mergeCell ref="P10:P11"/>
    <mergeCell ref="Q10:Q11"/>
    <mergeCell ref="T10:T11"/>
    <mergeCell ref="V12:V13"/>
    <mergeCell ref="J14:J15"/>
    <mergeCell ref="K14:K15"/>
    <mergeCell ref="L14:L15"/>
    <mergeCell ref="O14:O15"/>
    <mergeCell ref="P14:P15"/>
    <mergeCell ref="Q14:Q15"/>
    <mergeCell ref="T14:T15"/>
    <mergeCell ref="U14:U15"/>
    <mergeCell ref="V14:V15"/>
    <mergeCell ref="J12:J13"/>
    <mergeCell ref="K12:K13"/>
    <mergeCell ref="L12:L13"/>
    <mergeCell ref="O12:O13"/>
    <mergeCell ref="P12:P13"/>
    <mergeCell ref="Q12:Q13"/>
    <mergeCell ref="T12:T13"/>
    <mergeCell ref="U12:U13"/>
    <mergeCell ref="T18:T19"/>
    <mergeCell ref="U18:U19"/>
    <mergeCell ref="V18:V19"/>
    <mergeCell ref="J20:J21"/>
    <mergeCell ref="K20:K21"/>
    <mergeCell ref="L20:L21"/>
    <mergeCell ref="O20:O21"/>
    <mergeCell ref="P20:P21"/>
    <mergeCell ref="Q20:Q21"/>
    <mergeCell ref="T20:T21"/>
    <mergeCell ref="S16:S27"/>
    <mergeCell ref="T16:T17"/>
    <mergeCell ref="U16:U17"/>
    <mergeCell ref="V16:V17"/>
    <mergeCell ref="J18:J19"/>
    <mergeCell ref="K18:K19"/>
    <mergeCell ref="L18:L19"/>
    <mergeCell ref="O18:O19"/>
    <mergeCell ref="P18:P19"/>
    <mergeCell ref="Q18:Q19"/>
    <mergeCell ref="J16:J17"/>
    <mergeCell ref="K16:K17"/>
    <mergeCell ref="L16:L17"/>
    <mergeCell ref="O16:O17"/>
    <mergeCell ref="U20:U21"/>
    <mergeCell ref="V20:V21"/>
    <mergeCell ref="J22:J23"/>
    <mergeCell ref="K22:K23"/>
    <mergeCell ref="L22:L23"/>
    <mergeCell ref="O22:O23"/>
    <mergeCell ref="P22:P23"/>
    <mergeCell ref="Q22:Q23"/>
    <mergeCell ref="T22:T23"/>
    <mergeCell ref="U22:U23"/>
    <mergeCell ref="V22:V23"/>
    <mergeCell ref="J24:J25"/>
    <mergeCell ref="K24:K25"/>
    <mergeCell ref="L24:L25"/>
    <mergeCell ref="O24:O25"/>
    <mergeCell ref="P24:P25"/>
    <mergeCell ref="Q24:Q25"/>
    <mergeCell ref="T24:T25"/>
    <mergeCell ref="U24:U25"/>
    <mergeCell ref="V24:V25"/>
    <mergeCell ref="T26:T27"/>
    <mergeCell ref="U26:U27"/>
    <mergeCell ref="V26:V27"/>
    <mergeCell ref="J28:J29"/>
    <mergeCell ref="K28:K29"/>
    <mergeCell ref="L28:L29"/>
    <mergeCell ref="O28:O29"/>
    <mergeCell ref="P28:P29"/>
    <mergeCell ref="Q28:Q29"/>
    <mergeCell ref="S28:S37"/>
    <mergeCell ref="J26:J27"/>
    <mergeCell ref="K26:K27"/>
    <mergeCell ref="L26:L27"/>
    <mergeCell ref="O26:O27"/>
    <mergeCell ref="P26:P27"/>
    <mergeCell ref="Q26:Q27"/>
    <mergeCell ref="T28:T29"/>
    <mergeCell ref="U28:U29"/>
    <mergeCell ref="V28:V29"/>
    <mergeCell ref="J30:J31"/>
    <mergeCell ref="K30:K31"/>
    <mergeCell ref="L30:L31"/>
    <mergeCell ref="O30:O31"/>
    <mergeCell ref="P30:P31"/>
    <mergeCell ref="Q30:Q31"/>
    <mergeCell ref="T30:T31"/>
    <mergeCell ref="U30:U31"/>
    <mergeCell ref="V30:V31"/>
    <mergeCell ref="I32:I61"/>
    <mergeCell ref="J32:J33"/>
    <mergeCell ref="K32:K33"/>
    <mergeCell ref="L32:L33"/>
    <mergeCell ref="N32:N61"/>
    <mergeCell ref="O32:O33"/>
    <mergeCell ref="P32:P33"/>
    <mergeCell ref="Q32:Q33"/>
    <mergeCell ref="T32:T33"/>
    <mergeCell ref="U32:U33"/>
    <mergeCell ref="V32:V33"/>
    <mergeCell ref="V34:V35"/>
    <mergeCell ref="V36:V37"/>
    <mergeCell ref="P38:P39"/>
    <mergeCell ref="Q38:Q39"/>
    <mergeCell ref="S38:S53"/>
    <mergeCell ref="T38:T39"/>
    <mergeCell ref="U38:U39"/>
    <mergeCell ref="V38:V39"/>
    <mergeCell ref="O44:O45"/>
    <mergeCell ref="J34:J35"/>
    <mergeCell ref="K34:K35"/>
    <mergeCell ref="L34:L35"/>
    <mergeCell ref="O34:O35"/>
    <mergeCell ref="P34:P35"/>
    <mergeCell ref="Q34:Q35"/>
    <mergeCell ref="T34:T35"/>
    <mergeCell ref="U34:U35"/>
    <mergeCell ref="J36:J37"/>
    <mergeCell ref="K36:K37"/>
    <mergeCell ref="L36:L37"/>
    <mergeCell ref="O36:O37"/>
    <mergeCell ref="P36:P37"/>
    <mergeCell ref="Q36:Q37"/>
    <mergeCell ref="T36:T37"/>
    <mergeCell ref="U36:U37"/>
    <mergeCell ref="J38:J39"/>
    <mergeCell ref="K38:K39"/>
    <mergeCell ref="L38:L39"/>
    <mergeCell ref="O38:O39"/>
    <mergeCell ref="J40:J41"/>
    <mergeCell ref="K40:K41"/>
    <mergeCell ref="V40:V41"/>
    <mergeCell ref="J42:J43"/>
    <mergeCell ref="K42:K43"/>
    <mergeCell ref="L42:L43"/>
    <mergeCell ref="O42:O43"/>
    <mergeCell ref="P42:P43"/>
    <mergeCell ref="Q42:Q43"/>
    <mergeCell ref="T42:T43"/>
    <mergeCell ref="U42:U43"/>
    <mergeCell ref="V42:V43"/>
    <mergeCell ref="L40:L41"/>
    <mergeCell ref="O40:O41"/>
    <mergeCell ref="P40:P41"/>
    <mergeCell ref="Q40:Q41"/>
    <mergeCell ref="T40:T41"/>
    <mergeCell ref="U40:U41"/>
    <mergeCell ref="L50:L51"/>
    <mergeCell ref="O50:O51"/>
    <mergeCell ref="O48:O49"/>
    <mergeCell ref="P44:P45"/>
    <mergeCell ref="Q44:Q45"/>
    <mergeCell ref="T44:T45"/>
    <mergeCell ref="U44:U45"/>
    <mergeCell ref="V44:V45"/>
    <mergeCell ref="J44:J45"/>
    <mergeCell ref="K44:K45"/>
    <mergeCell ref="L44:L45"/>
    <mergeCell ref="O46:O47"/>
    <mergeCell ref="P46:P47"/>
    <mergeCell ref="Q46:Q47"/>
    <mergeCell ref="T46:T47"/>
    <mergeCell ref="U46:U47"/>
    <mergeCell ref="V46:V47"/>
    <mergeCell ref="J46:J47"/>
    <mergeCell ref="K46:K47"/>
    <mergeCell ref="L46:L47"/>
    <mergeCell ref="J52:J53"/>
    <mergeCell ref="K52:K53"/>
    <mergeCell ref="J50:J51"/>
    <mergeCell ref="K50:K51"/>
    <mergeCell ref="P48:P49"/>
    <mergeCell ref="Q48:Q49"/>
    <mergeCell ref="T48:T49"/>
    <mergeCell ref="U48:U49"/>
    <mergeCell ref="V48:V49"/>
    <mergeCell ref="V52:V53"/>
    <mergeCell ref="L52:L53"/>
    <mergeCell ref="O52:O53"/>
    <mergeCell ref="P52:P53"/>
    <mergeCell ref="Q52:Q53"/>
    <mergeCell ref="T52:T53"/>
    <mergeCell ref="U52:U53"/>
    <mergeCell ref="J48:J49"/>
    <mergeCell ref="K48:K49"/>
    <mergeCell ref="L48:L49"/>
    <mergeCell ref="P50:P51"/>
    <mergeCell ref="Q50:Q51"/>
    <mergeCell ref="T50:T51"/>
    <mergeCell ref="U50:U51"/>
    <mergeCell ref="V50:V51"/>
    <mergeCell ref="V54:V55"/>
    <mergeCell ref="T56:T57"/>
    <mergeCell ref="U56:U57"/>
    <mergeCell ref="J56:J57"/>
    <mergeCell ref="K56:K57"/>
    <mergeCell ref="L56:L57"/>
    <mergeCell ref="O56:O57"/>
    <mergeCell ref="P56:P57"/>
    <mergeCell ref="Q56:Q57"/>
    <mergeCell ref="V56:V57"/>
    <mergeCell ref="J54:J55"/>
    <mergeCell ref="K54:K55"/>
    <mergeCell ref="L54:L55"/>
    <mergeCell ref="O54:O55"/>
    <mergeCell ref="P54:P55"/>
    <mergeCell ref="Q54:Q55"/>
    <mergeCell ref="S54:S67"/>
    <mergeCell ref="T54:T55"/>
    <mergeCell ref="U54:U55"/>
    <mergeCell ref="J58:J59"/>
    <mergeCell ref="K58:K59"/>
    <mergeCell ref="L58:L59"/>
    <mergeCell ref="O58:O59"/>
    <mergeCell ref="P58:P59"/>
    <mergeCell ref="V58:V59"/>
    <mergeCell ref="J60:J61"/>
    <mergeCell ref="K60:K61"/>
    <mergeCell ref="L60:L61"/>
    <mergeCell ref="O60:O61"/>
    <mergeCell ref="P60:P61"/>
    <mergeCell ref="Q60:Q61"/>
    <mergeCell ref="T60:T61"/>
    <mergeCell ref="U60:U61"/>
    <mergeCell ref="V60:V61"/>
    <mergeCell ref="Q58:Q59"/>
    <mergeCell ref="T58:T59"/>
    <mergeCell ref="U58:U59"/>
    <mergeCell ref="I62:I83"/>
    <mergeCell ref="J62:J63"/>
    <mergeCell ref="K62:K63"/>
    <mergeCell ref="U62:U63"/>
    <mergeCell ref="V62:V63"/>
    <mergeCell ref="J64:J65"/>
    <mergeCell ref="K64:K65"/>
    <mergeCell ref="L64:L65"/>
    <mergeCell ref="O64:O65"/>
    <mergeCell ref="P64:P65"/>
    <mergeCell ref="L62:L63"/>
    <mergeCell ref="N62:N83"/>
    <mergeCell ref="O62:O63"/>
    <mergeCell ref="P62:P63"/>
    <mergeCell ref="Q62:Q63"/>
    <mergeCell ref="T62:T63"/>
    <mergeCell ref="Q64:Q65"/>
    <mergeCell ref="T64:T65"/>
    <mergeCell ref="S68:S83"/>
    <mergeCell ref="T68:T69"/>
    <mergeCell ref="V64:V65"/>
    <mergeCell ref="J66:J67"/>
    <mergeCell ref="K66:K67"/>
    <mergeCell ref="L66:L67"/>
    <mergeCell ref="V66:V67"/>
    <mergeCell ref="J68:J69"/>
    <mergeCell ref="K68:K69"/>
    <mergeCell ref="L68:L69"/>
    <mergeCell ref="O68:O69"/>
    <mergeCell ref="P68:P69"/>
    <mergeCell ref="Q68:Q69"/>
    <mergeCell ref="U64:U65"/>
    <mergeCell ref="V68:V69"/>
    <mergeCell ref="O66:O67"/>
    <mergeCell ref="P66:P67"/>
    <mergeCell ref="Q66:Q67"/>
    <mergeCell ref="T66:T67"/>
    <mergeCell ref="U66:U67"/>
    <mergeCell ref="V72:V73"/>
    <mergeCell ref="J70:J71"/>
    <mergeCell ref="K70:K71"/>
    <mergeCell ref="L70:L71"/>
    <mergeCell ref="O70:O71"/>
    <mergeCell ref="P70:P71"/>
    <mergeCell ref="Q70:Q71"/>
    <mergeCell ref="T70:T71"/>
    <mergeCell ref="U70:U71"/>
    <mergeCell ref="V70:V71"/>
    <mergeCell ref="Q74:Q75"/>
    <mergeCell ref="T74:T75"/>
    <mergeCell ref="U68:U69"/>
    <mergeCell ref="U74:U75"/>
    <mergeCell ref="J72:J73"/>
    <mergeCell ref="K72:K73"/>
    <mergeCell ref="L72:L73"/>
    <mergeCell ref="O72:O73"/>
    <mergeCell ref="P72:P73"/>
    <mergeCell ref="Q72:Q73"/>
    <mergeCell ref="T72:T73"/>
    <mergeCell ref="U72:U73"/>
    <mergeCell ref="V74:V75"/>
    <mergeCell ref="J76:J77"/>
    <mergeCell ref="K76:K77"/>
    <mergeCell ref="V76:V77"/>
    <mergeCell ref="J78:J79"/>
    <mergeCell ref="K78:K79"/>
    <mergeCell ref="L78:L79"/>
    <mergeCell ref="O78:O79"/>
    <mergeCell ref="P78:P79"/>
    <mergeCell ref="Q78:Q79"/>
    <mergeCell ref="T78:T79"/>
    <mergeCell ref="U78:U79"/>
    <mergeCell ref="V78:V79"/>
    <mergeCell ref="L76:L77"/>
    <mergeCell ref="O76:O77"/>
    <mergeCell ref="P76:P77"/>
    <mergeCell ref="Q76:Q77"/>
    <mergeCell ref="T76:T77"/>
    <mergeCell ref="U76:U77"/>
    <mergeCell ref="J74:J75"/>
    <mergeCell ref="K74:K75"/>
    <mergeCell ref="L74:L75"/>
    <mergeCell ref="O74:O75"/>
    <mergeCell ref="P74:P75"/>
    <mergeCell ref="O80:O81"/>
    <mergeCell ref="P80:P81"/>
    <mergeCell ref="Q80:Q81"/>
    <mergeCell ref="T80:T81"/>
    <mergeCell ref="U80:U81"/>
    <mergeCell ref="V80:V81"/>
    <mergeCell ref="J80:J81"/>
    <mergeCell ref="K80:K81"/>
    <mergeCell ref="L80:L81"/>
    <mergeCell ref="O82:O83"/>
    <mergeCell ref="P82:P83"/>
    <mergeCell ref="Q82:Q83"/>
    <mergeCell ref="T82:T83"/>
    <mergeCell ref="U82:U83"/>
    <mergeCell ref="V82:V83"/>
    <mergeCell ref="J82:J83"/>
    <mergeCell ref="K82:K83"/>
    <mergeCell ref="L82:L83"/>
    <mergeCell ref="I87:L88"/>
    <mergeCell ref="N87:Q88"/>
    <mergeCell ref="S87:V88"/>
    <mergeCell ref="B85:B86"/>
    <mergeCell ref="I85:L86"/>
    <mergeCell ref="N85:Q86"/>
    <mergeCell ref="S85:V86"/>
    <mergeCell ref="B91:B92"/>
    <mergeCell ref="I91:L92"/>
    <mergeCell ref="N91:Q92"/>
    <mergeCell ref="S91:V92"/>
    <mergeCell ref="B89:B90"/>
    <mergeCell ref="I89:L90"/>
    <mergeCell ref="N89:Q90"/>
    <mergeCell ref="S89:V90"/>
    <mergeCell ref="I95:L96"/>
    <mergeCell ref="N95:Q96"/>
    <mergeCell ref="S95:V96"/>
    <mergeCell ref="I93:L94"/>
    <mergeCell ref="N93:Q94"/>
    <mergeCell ref="S93:V94"/>
    <mergeCell ref="B97:B98"/>
    <mergeCell ref="B99:B100"/>
    <mergeCell ref="B95:B96"/>
  </mergeCells>
  <phoneticPr fontId="2"/>
  <conditionalFormatting sqref="A7:G24">
    <cfRule type="expression" dxfId="22" priority="7">
      <formula>MONTH(A7)&lt;&gt;$D$2</formula>
    </cfRule>
  </conditionalFormatting>
  <conditionalFormatting sqref="A29:G106">
    <cfRule type="expression" dxfId="21" priority="1">
      <formula>ISERROR(MATCH($A29,INDIRECT("祝日一覧!A2:A23"),0))=FALSE</formula>
    </cfRule>
    <cfRule type="expression" dxfId="20" priority="2">
      <formula>WEEKDAY($A29)=7</formula>
    </cfRule>
    <cfRule type="expression" dxfId="19" priority="3">
      <formula>WEEKDAY($A29)=1</formula>
    </cfRule>
  </conditionalFormatting>
  <printOptions horizontalCentered="1" verticalCentered="1"/>
  <pageMargins left="0" right="0" top="0.39370078740157483" bottom="0.39370078740157483" header="0.31496062992125984" footer="0.31496062992125984"/>
  <pageSetup paperSize="9" scale="35" fitToHeight="2" orientation="portrait" r:id="rId1"/>
  <headerFooter differentOddEven="1">
    <oddFooter>&amp;L&amp;36 17</oddFooter>
    <evenFooter>&amp;R&amp;40 18</evenFooter>
  </headerFooter>
  <colBreaks count="1" manualBreakCount="1">
    <brk id="13" max="113"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目次・はじめに</vt:lpstr>
      <vt:lpstr>４月</vt:lpstr>
      <vt:lpstr>５月</vt:lpstr>
      <vt:lpstr>６月</vt:lpstr>
      <vt:lpstr>７月</vt:lpstr>
      <vt:lpstr>８月</vt:lpstr>
      <vt:lpstr>９月</vt:lpstr>
      <vt:lpstr>１０月</vt:lpstr>
      <vt:lpstr>１１月</vt:lpstr>
      <vt:lpstr>１２月</vt:lpstr>
      <vt:lpstr>１月</vt:lpstr>
      <vt:lpstr>２月</vt:lpstr>
      <vt:lpstr>３月</vt:lpstr>
      <vt:lpstr>祝日一覧</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lpstr>目次・はじめに!Print_Area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kumamoto</cp:lastModifiedBy>
  <cp:lastPrinted>2019-05-07T01:13:50Z</cp:lastPrinted>
  <dcterms:created xsi:type="dcterms:W3CDTF">2015-07-02T09:49:58Z</dcterms:created>
  <dcterms:modified xsi:type="dcterms:W3CDTF">2019-05-07T01:13:53Z</dcterms:modified>
</cp:coreProperties>
</file>